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0" windowWidth="5250" windowHeight="12765"/>
  </bookViews>
  <sheets>
    <sheet name="Daļa Nr.1" sheetId="1" r:id="rId1"/>
    <sheet name="Daļa Nr.2" sheetId="2" r:id="rId2"/>
    <sheet name="Daļa NR.3" sheetId="3" r:id="rId3"/>
    <sheet name="Daļa nr.4" sheetId="4" r:id="rId4"/>
    <sheet name="Daļa Nr.5" sheetId="5" r:id="rId5"/>
    <sheet name="Daļa nr.6" sheetId="6" r:id="rId6"/>
    <sheet name="Daļa Nr.7" sheetId="7" r:id="rId7"/>
    <sheet name="Daļa Nr.8" sheetId="8" r:id="rId8"/>
    <sheet name="Daļa Nr.9" sheetId="9" r:id="rId9"/>
    <sheet name="Daļa Nr.10" sheetId="11" r:id="rId10"/>
    <sheet name="Daļa Nr.11" sheetId="12" r:id="rId11"/>
    <sheet name="Daļa Nr.12" sheetId="13" r:id="rId12"/>
    <sheet name="Daļa Nr.13" sheetId="14" r:id="rId13"/>
    <sheet name="Daļa Nr.14" sheetId="16" r:id="rId14"/>
    <sheet name="Daļa Nr.15" sheetId="17" r:id="rId15"/>
    <sheet name="Daļa Nr.16" sheetId="18" r:id="rId16"/>
    <sheet name="Daļa Nr.17" sheetId="19" r:id="rId17"/>
  </sheets>
  <calcPr calcId="145621"/>
</workbook>
</file>

<file path=xl/calcChain.xml><?xml version="1.0" encoding="utf-8"?>
<calcChain xmlns="http://schemas.openxmlformats.org/spreadsheetml/2006/main">
  <c r="F30" i="19" l="1"/>
  <c r="F29" i="19"/>
  <c r="F28" i="19"/>
  <c r="F27" i="19"/>
  <c r="G27" i="19" s="1"/>
  <c r="F26" i="19"/>
  <c r="F25" i="19"/>
  <c r="G25" i="19" l="1"/>
  <c r="H25" i="19" s="1"/>
  <c r="H27" i="19"/>
  <c r="G28" i="19"/>
  <c r="H28" i="19" s="1"/>
  <c r="G29" i="19"/>
  <c r="H29" i="19" s="1"/>
  <c r="G30" i="19"/>
  <c r="H30" i="19" s="1"/>
  <c r="F31" i="19"/>
  <c r="G26" i="19"/>
  <c r="H26" i="19" s="1"/>
  <c r="F25" i="18"/>
  <c r="G25" i="18" s="1"/>
  <c r="G26" i="18" s="1"/>
  <c r="F31" i="17"/>
  <c r="G31" i="17" s="1"/>
  <c r="F30" i="17"/>
  <c r="F29" i="17"/>
  <c r="G29" i="17" s="1"/>
  <c r="F28" i="17"/>
  <c r="F27" i="17"/>
  <c r="F26" i="17"/>
  <c r="F25" i="17"/>
  <c r="F38" i="16"/>
  <c r="G38" i="16" s="1"/>
  <c r="F37" i="16"/>
  <c r="G37" i="16" s="1"/>
  <c r="F36" i="16"/>
  <c r="F35" i="16"/>
  <c r="G35" i="16" s="1"/>
  <c r="F34" i="16"/>
  <c r="G34" i="16" s="1"/>
  <c r="F33" i="16"/>
  <c r="G33" i="16" s="1"/>
  <c r="F32" i="16"/>
  <c r="F31" i="16"/>
  <c r="G31" i="16" s="1"/>
  <c r="F30" i="16"/>
  <c r="G30" i="16" s="1"/>
  <c r="F29" i="16"/>
  <c r="G29" i="16" s="1"/>
  <c r="F28" i="16"/>
  <c r="F27" i="16"/>
  <c r="G27" i="16" s="1"/>
  <c r="F26" i="16"/>
  <c r="G26" i="16" s="1"/>
  <c r="F25" i="16"/>
  <c r="G25" i="16" s="1"/>
  <c r="F36" i="14"/>
  <c r="F35" i="14"/>
  <c r="F34" i="14"/>
  <c r="G34" i="14" s="1"/>
  <c r="F33" i="14"/>
  <c r="F32" i="14"/>
  <c r="F31" i="14"/>
  <c r="F30" i="14"/>
  <c r="G30" i="14" s="1"/>
  <c r="F29" i="14"/>
  <c r="F28" i="14"/>
  <c r="F27" i="14"/>
  <c r="F26" i="14"/>
  <c r="G26" i="14" s="1"/>
  <c r="F25" i="14"/>
  <c r="F37" i="14" s="1"/>
  <c r="F29" i="13"/>
  <c r="G29" i="13" s="1"/>
  <c r="F28" i="13"/>
  <c r="G28" i="13" s="1"/>
  <c r="F27" i="13"/>
  <c r="G27" i="13" s="1"/>
  <c r="F26" i="13"/>
  <c r="G26" i="13" s="1"/>
  <c r="F25" i="13"/>
  <c r="G25" i="13" s="1"/>
  <c r="F51" i="12"/>
  <c r="F50" i="12"/>
  <c r="G50" i="12" s="1"/>
  <c r="F49" i="12"/>
  <c r="F48" i="12"/>
  <c r="G48" i="12" s="1"/>
  <c r="F47" i="12"/>
  <c r="F46" i="12"/>
  <c r="G46" i="12" s="1"/>
  <c r="F45" i="12"/>
  <c r="F44" i="12"/>
  <c r="G44" i="12" s="1"/>
  <c r="F43" i="12"/>
  <c r="F42" i="12"/>
  <c r="G42" i="12" s="1"/>
  <c r="F41" i="12"/>
  <c r="F40" i="12"/>
  <c r="G40" i="12" s="1"/>
  <c r="F39" i="12"/>
  <c r="F38" i="12"/>
  <c r="G38" i="12" s="1"/>
  <c r="F37" i="12"/>
  <c r="F36" i="12"/>
  <c r="G36" i="12" s="1"/>
  <c r="F35" i="12"/>
  <c r="F34" i="12"/>
  <c r="G34" i="12" s="1"/>
  <c r="F33" i="12"/>
  <c r="F32" i="12"/>
  <c r="G32" i="12" s="1"/>
  <c r="F31" i="12"/>
  <c r="F30" i="12"/>
  <c r="G30" i="12" s="1"/>
  <c r="F29" i="12"/>
  <c r="F28" i="12"/>
  <c r="G28" i="12" s="1"/>
  <c r="F27" i="12"/>
  <c r="G27" i="12" s="1"/>
  <c r="F26" i="12"/>
  <c r="G26" i="12" s="1"/>
  <c r="F25" i="12"/>
  <c r="G25" i="12" s="1"/>
  <c r="F25" i="11"/>
  <c r="F29" i="9"/>
  <c r="F28" i="9"/>
  <c r="G28" i="9" s="1"/>
  <c r="F27" i="9"/>
  <c r="F26" i="9"/>
  <c r="G26" i="9" s="1"/>
  <c r="F25" i="9"/>
  <c r="F26" i="8"/>
  <c r="G26" i="8" s="1"/>
  <c r="F25" i="8"/>
  <c r="F40" i="7"/>
  <c r="F39" i="7"/>
  <c r="F38" i="7"/>
  <c r="F37" i="7"/>
  <c r="G37" i="7" s="1"/>
  <c r="F36" i="7"/>
  <c r="F35" i="7"/>
  <c r="F34" i="7"/>
  <c r="F33" i="7"/>
  <c r="G33" i="7" s="1"/>
  <c r="F32" i="7"/>
  <c r="F31" i="7"/>
  <c r="F30" i="7"/>
  <c r="F29" i="7"/>
  <c r="G29" i="7" s="1"/>
  <c r="F28" i="7"/>
  <c r="F27" i="7"/>
  <c r="F26" i="7"/>
  <c r="F25" i="7"/>
  <c r="F41" i="7" s="1"/>
  <c r="F36" i="6"/>
  <c r="G36" i="6" s="1"/>
  <c r="F35" i="6"/>
  <c r="F34" i="6"/>
  <c r="G34" i="6" s="1"/>
  <c r="F33" i="6"/>
  <c r="G33" i="6" s="1"/>
  <c r="F32" i="6"/>
  <c r="G32" i="6" s="1"/>
  <c r="F31" i="6"/>
  <c r="G31" i="6" s="1"/>
  <c r="F30" i="6"/>
  <c r="G30" i="6" s="1"/>
  <c r="F29" i="6"/>
  <c r="F28" i="6"/>
  <c r="G28" i="6" s="1"/>
  <c r="F27" i="6"/>
  <c r="G27" i="6" s="1"/>
  <c r="F26" i="6"/>
  <c r="G26" i="6" s="1"/>
  <c r="F25" i="6"/>
  <c r="F37" i="6" s="1"/>
  <c r="F33" i="5"/>
  <c r="F32" i="5"/>
  <c r="G32" i="5" s="1"/>
  <c r="F31" i="5"/>
  <c r="G31" i="5" s="1"/>
  <c r="F30" i="5"/>
  <c r="G30" i="5" s="1"/>
  <c r="F29" i="5"/>
  <c r="F28" i="5"/>
  <c r="G28" i="5" s="1"/>
  <c r="F27" i="5"/>
  <c r="G27" i="5" s="1"/>
  <c r="F26" i="5"/>
  <c r="G26" i="5" s="1"/>
  <c r="F25" i="5"/>
  <c r="G25" i="5" s="1"/>
  <c r="F30" i="4"/>
  <c r="G30" i="4" s="1"/>
  <c r="F29" i="4"/>
  <c r="F28" i="4"/>
  <c r="G28" i="4" s="1"/>
  <c r="F27" i="4"/>
  <c r="G27" i="4" s="1"/>
  <c r="F26" i="4"/>
  <c r="G26" i="4" s="1"/>
  <c r="F25" i="4"/>
  <c r="F31" i="4" s="1"/>
  <c r="F30" i="3"/>
  <c r="F29" i="3"/>
  <c r="G29" i="3" s="1"/>
  <c r="F28" i="3"/>
  <c r="F27" i="3"/>
  <c r="F26" i="3"/>
  <c r="F25" i="3"/>
  <c r="F31" i="3" s="1"/>
  <c r="F35" i="2"/>
  <c r="G35" i="2" s="1"/>
  <c r="G34" i="2"/>
  <c r="F34" i="2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F25" i="2"/>
  <c r="F36" i="2" s="1"/>
  <c r="H25" i="18" l="1"/>
  <c r="H26" i="18" s="1"/>
  <c r="F26" i="18"/>
  <c r="H31" i="19"/>
  <c r="G31" i="19"/>
  <c r="H29" i="17"/>
  <c r="G26" i="17"/>
  <c r="H26" i="17" s="1"/>
  <c r="H31" i="17"/>
  <c r="H26" i="16"/>
  <c r="G28" i="16"/>
  <c r="H30" i="16"/>
  <c r="G32" i="16"/>
  <c r="H32" i="16" s="1"/>
  <c r="H34" i="16"/>
  <c r="G36" i="16"/>
  <c r="H36" i="16" s="1"/>
  <c r="H38" i="16"/>
  <c r="F32" i="17"/>
  <c r="G27" i="17"/>
  <c r="H27" i="17" s="1"/>
  <c r="G28" i="17"/>
  <c r="H28" i="17"/>
  <c r="G30" i="17"/>
  <c r="H30" i="17"/>
  <c r="G25" i="17"/>
  <c r="H25" i="17" s="1"/>
  <c r="H25" i="16"/>
  <c r="H27" i="16"/>
  <c r="H29" i="16"/>
  <c r="H31" i="16"/>
  <c r="H33" i="16"/>
  <c r="H35" i="16"/>
  <c r="H37" i="16"/>
  <c r="F39" i="16"/>
  <c r="H26" i="14"/>
  <c r="G28" i="14"/>
  <c r="H28" i="14" s="1"/>
  <c r="H30" i="14"/>
  <c r="G32" i="14"/>
  <c r="H32" i="14" s="1"/>
  <c r="H34" i="14"/>
  <c r="G36" i="14"/>
  <c r="H36" i="14" s="1"/>
  <c r="H27" i="13"/>
  <c r="H25" i="13"/>
  <c r="H29" i="13"/>
  <c r="G25" i="14"/>
  <c r="G27" i="14"/>
  <c r="H27" i="14" s="1"/>
  <c r="G29" i="14"/>
  <c r="H29" i="14" s="1"/>
  <c r="G31" i="14"/>
  <c r="H31" i="14" s="1"/>
  <c r="G33" i="14"/>
  <c r="H33" i="14" s="1"/>
  <c r="G35" i="14"/>
  <c r="H35" i="14" s="1"/>
  <c r="H25" i="14"/>
  <c r="H25" i="12"/>
  <c r="H27" i="12"/>
  <c r="H38" i="12"/>
  <c r="G30" i="13"/>
  <c r="H26" i="13"/>
  <c r="H28" i="13"/>
  <c r="F30" i="13"/>
  <c r="F26" i="11"/>
  <c r="G25" i="11"/>
  <c r="G26" i="11" s="1"/>
  <c r="H26" i="12"/>
  <c r="H28" i="12"/>
  <c r="G29" i="12"/>
  <c r="H30" i="12"/>
  <c r="G31" i="12"/>
  <c r="H31" i="12" s="1"/>
  <c r="H32" i="12"/>
  <c r="G33" i="12"/>
  <c r="H33" i="12" s="1"/>
  <c r="H34" i="12"/>
  <c r="G35" i="12"/>
  <c r="H35" i="12" s="1"/>
  <c r="H36" i="12"/>
  <c r="G37" i="12"/>
  <c r="H37" i="12" s="1"/>
  <c r="G39" i="12"/>
  <c r="H39" i="12" s="1"/>
  <c r="H40" i="12"/>
  <c r="G41" i="12"/>
  <c r="H41" i="12" s="1"/>
  <c r="H42" i="12"/>
  <c r="G43" i="12"/>
  <c r="H43" i="12" s="1"/>
  <c r="H44" i="12"/>
  <c r="G45" i="12"/>
  <c r="H45" i="12" s="1"/>
  <c r="H46" i="12"/>
  <c r="G47" i="12"/>
  <c r="H47" i="12" s="1"/>
  <c r="H48" i="12"/>
  <c r="G49" i="12"/>
  <c r="H49" i="12" s="1"/>
  <c r="H50" i="12"/>
  <c r="G51" i="12"/>
  <c r="H51" i="12" s="1"/>
  <c r="F52" i="12"/>
  <c r="H26" i="9"/>
  <c r="H28" i="9"/>
  <c r="H26" i="8"/>
  <c r="G25" i="9"/>
  <c r="H25" i="9" s="1"/>
  <c r="G27" i="9"/>
  <c r="H27" i="9" s="1"/>
  <c r="G29" i="9"/>
  <c r="H29" i="9" s="1"/>
  <c r="F30" i="9"/>
  <c r="G25" i="7"/>
  <c r="G27" i="7"/>
  <c r="H27" i="7" s="1"/>
  <c r="H29" i="7"/>
  <c r="G31" i="7"/>
  <c r="H31" i="7" s="1"/>
  <c r="H33" i="7"/>
  <c r="G35" i="7"/>
  <c r="H35" i="7" s="1"/>
  <c r="H37" i="7"/>
  <c r="G39" i="7"/>
  <c r="H39" i="7" s="1"/>
  <c r="G25" i="8"/>
  <c r="F27" i="8"/>
  <c r="H33" i="6"/>
  <c r="G25" i="6"/>
  <c r="H27" i="6"/>
  <c r="G29" i="6"/>
  <c r="H29" i="6" s="1"/>
  <c r="H31" i="6"/>
  <c r="G35" i="6"/>
  <c r="H35" i="6" s="1"/>
  <c r="H25" i="7"/>
  <c r="G26" i="7"/>
  <c r="H26" i="7" s="1"/>
  <c r="G28" i="7"/>
  <c r="H28" i="7" s="1"/>
  <c r="G30" i="7"/>
  <c r="H30" i="7" s="1"/>
  <c r="G32" i="7"/>
  <c r="H32" i="7" s="1"/>
  <c r="G34" i="7"/>
  <c r="H34" i="7" s="1"/>
  <c r="G36" i="7"/>
  <c r="H36" i="7" s="1"/>
  <c r="G38" i="7"/>
  <c r="H38" i="7" s="1"/>
  <c r="G40" i="7"/>
  <c r="H40" i="7" s="1"/>
  <c r="H25" i="5"/>
  <c r="H27" i="5"/>
  <c r="G29" i="5"/>
  <c r="H29" i="5" s="1"/>
  <c r="H31" i="5"/>
  <c r="G33" i="5"/>
  <c r="H33" i="5" s="1"/>
  <c r="G37" i="6"/>
  <c r="H26" i="6"/>
  <c r="H28" i="6"/>
  <c r="H30" i="6"/>
  <c r="H32" i="6"/>
  <c r="H34" i="6"/>
  <c r="H36" i="6"/>
  <c r="H25" i="6"/>
  <c r="G25" i="4"/>
  <c r="H27" i="4"/>
  <c r="G29" i="4"/>
  <c r="H29" i="4" s="1"/>
  <c r="G34" i="5"/>
  <c r="H26" i="5"/>
  <c r="H28" i="5"/>
  <c r="H30" i="5"/>
  <c r="H32" i="5"/>
  <c r="F34" i="5"/>
  <c r="G30" i="3"/>
  <c r="H30" i="3" s="1"/>
  <c r="G31" i="4"/>
  <c r="H26" i="4"/>
  <c r="H28" i="4"/>
  <c r="H30" i="4"/>
  <c r="H25" i="4"/>
  <c r="G25" i="3"/>
  <c r="G27" i="3"/>
  <c r="H27" i="3" s="1"/>
  <c r="H29" i="3"/>
  <c r="H30" i="2"/>
  <c r="H34" i="2"/>
  <c r="G26" i="2"/>
  <c r="H26" i="2" s="1"/>
  <c r="H28" i="2"/>
  <c r="H32" i="2"/>
  <c r="H25" i="3"/>
  <c r="G26" i="3"/>
  <c r="H26" i="3" s="1"/>
  <c r="G28" i="3"/>
  <c r="H28" i="3" s="1"/>
  <c r="H27" i="2"/>
  <c r="H29" i="2"/>
  <c r="H33" i="2"/>
  <c r="H35" i="2"/>
  <c r="H31" i="2"/>
  <c r="G25" i="2"/>
  <c r="G36" i="2" s="1"/>
  <c r="G32" i="17" l="1"/>
  <c r="G39" i="16"/>
  <c r="H28" i="16"/>
  <c r="H39" i="16" s="1"/>
  <c r="H32" i="17"/>
  <c r="H30" i="13"/>
  <c r="H37" i="14"/>
  <c r="G37" i="14"/>
  <c r="G52" i="12"/>
  <c r="H25" i="11"/>
  <c r="H26" i="11" s="1"/>
  <c r="H29" i="12"/>
  <c r="H52" i="12" s="1"/>
  <c r="H30" i="9"/>
  <c r="G30" i="9"/>
  <c r="G27" i="8"/>
  <c r="H25" i="8"/>
  <c r="H27" i="8" s="1"/>
  <c r="H37" i="6"/>
  <c r="G41" i="7"/>
  <c r="H41" i="7"/>
  <c r="H34" i="5"/>
  <c r="H31" i="4"/>
  <c r="H25" i="2"/>
  <c r="H36" i="2" s="1"/>
  <c r="G31" i="3"/>
  <c r="H31" i="3"/>
  <c r="F25" i="1"/>
  <c r="G25" i="1" s="1"/>
  <c r="G26" i="1" s="1"/>
  <c r="H25" i="1" l="1"/>
  <c r="H26" i="1" s="1"/>
  <c r="F26" i="1"/>
</calcChain>
</file>

<file path=xl/sharedStrings.xml><?xml version="1.0" encoding="utf-8"?>
<sst xmlns="http://schemas.openxmlformats.org/spreadsheetml/2006/main" count="984" uniqueCount="334">
  <si>
    <t>Nr.p.k.</t>
  </si>
  <si>
    <t>Preces nosaukums</t>
  </si>
  <si>
    <t>1.1.</t>
  </si>
  <si>
    <t>Piens</t>
  </si>
  <si>
    <t>l</t>
  </si>
  <si>
    <t>Kefīrs</t>
  </si>
  <si>
    <t>Krējums skābs</t>
  </si>
  <si>
    <t>kg</t>
  </si>
  <si>
    <t>Krējums salds</t>
  </si>
  <si>
    <t>Mērv.</t>
  </si>
  <si>
    <t>Biezpiens</t>
  </si>
  <si>
    <t>Biezpiens vājpiena</t>
  </si>
  <si>
    <t>Jogurts</t>
  </si>
  <si>
    <t>Sviests</t>
  </si>
  <si>
    <t>Siers Holandes vai Krievijas</t>
  </si>
  <si>
    <t>Siers ķimeņu</t>
  </si>
  <si>
    <t>Siers kausēts</t>
  </si>
  <si>
    <t>Biezpiena krēms</t>
  </si>
  <si>
    <t>Biezpiena sieriņi, saldie</t>
  </si>
  <si>
    <t>gab.</t>
  </si>
  <si>
    <t>Paniņas</t>
  </si>
  <si>
    <t>Šokolādes sviests</t>
  </si>
  <si>
    <t>2.1.</t>
  </si>
  <si>
    <t>Rudzu maize</t>
  </si>
  <si>
    <t>2.2.</t>
  </si>
  <si>
    <t>Kviešu maize</t>
  </si>
  <si>
    <t>Graudu maize</t>
  </si>
  <si>
    <t>2.3.</t>
  </si>
  <si>
    <t>2.4.</t>
  </si>
  <si>
    <t>Saldskābā maize</t>
  </si>
  <si>
    <t>Karaša</t>
  </si>
  <si>
    <t>3.1.</t>
  </si>
  <si>
    <t>Smalkmaizītes ar pildījumu</t>
  </si>
  <si>
    <t>3.2.</t>
  </si>
  <si>
    <t>Plātsmaize</t>
  </si>
  <si>
    <t>Speķa pīrādziņi</t>
  </si>
  <si>
    <t>3.5.</t>
  </si>
  <si>
    <t>Kliņģeris</t>
  </si>
  <si>
    <t>3.6.</t>
  </si>
  <si>
    <t>Rauga mīkla</t>
  </si>
  <si>
    <t>2.5.</t>
  </si>
  <si>
    <t>Smilšu mīkla</t>
  </si>
  <si>
    <t>Piparkūku mīkla</t>
  </si>
  <si>
    <t>Kārtainā mīkla</t>
  </si>
  <si>
    <t>Tortes</t>
  </si>
  <si>
    <t>4.1.</t>
  </si>
  <si>
    <t>Cūkas gaļa malšanai</t>
  </si>
  <si>
    <t>4.2.</t>
  </si>
  <si>
    <t>Cūkas krūtiņa, bez kaula</t>
  </si>
  <si>
    <t>4.3.</t>
  </si>
  <si>
    <t xml:space="preserve">Cūkas gaļa </t>
  </si>
  <si>
    <t>4.4.</t>
  </si>
  <si>
    <t>Cūku gaļas šķiņķis</t>
  </si>
  <si>
    <t>4.5.</t>
  </si>
  <si>
    <t>Cūkas gaļas karbonāde</t>
  </si>
  <si>
    <t>4.6.</t>
  </si>
  <si>
    <t>Cūkas gaļas ragū</t>
  </si>
  <si>
    <t>Cūku gaļas kauliņi</t>
  </si>
  <si>
    <t>Cūku aknas</t>
  </si>
  <si>
    <t>5.1.</t>
  </si>
  <si>
    <t>Cīsiņi (bērnu)</t>
  </si>
  <si>
    <t>5.2.</t>
  </si>
  <si>
    <t>Desa vārītā</t>
  </si>
  <si>
    <t>5.3.</t>
  </si>
  <si>
    <t>Desa žāvētā</t>
  </si>
  <si>
    <t>5.4.</t>
  </si>
  <si>
    <t>Sardeles (cūkgaļas)</t>
  </si>
  <si>
    <t>5.5.</t>
  </si>
  <si>
    <t>Mednieku desiņas</t>
  </si>
  <si>
    <t>5.6.</t>
  </si>
  <si>
    <t>Aknu pastēte</t>
  </si>
  <si>
    <t>5.7.</t>
  </si>
  <si>
    <t>Galerts cūkas gaļas</t>
  </si>
  <si>
    <t>Galerts vistas gaļas</t>
  </si>
  <si>
    <t>5.8.</t>
  </si>
  <si>
    <t>5.9.</t>
  </si>
  <si>
    <t>Žāvēta gaļa</t>
  </si>
  <si>
    <t>Žāvēts speķis</t>
  </si>
  <si>
    <t>Žāvēta vistas gaļa</t>
  </si>
  <si>
    <t>Žāvēti cūku vaidziņi</t>
  </si>
  <si>
    <t>Asinsdesa</t>
  </si>
  <si>
    <t>Vistas gaļas rulete</t>
  </si>
  <si>
    <t>Cūkas ribiņas</t>
  </si>
  <si>
    <t>Gaļas konservi</t>
  </si>
  <si>
    <t>6.1.</t>
  </si>
  <si>
    <t>Vistas šķiņķīši</t>
  </si>
  <si>
    <t>6.2.</t>
  </si>
  <si>
    <t>Vistas krūtiņas fileja</t>
  </si>
  <si>
    <t>6.3.</t>
  </si>
  <si>
    <t>7.1.</t>
  </si>
  <si>
    <t>Zivs fileja</t>
  </si>
  <si>
    <t>7.2.</t>
  </si>
  <si>
    <t>7.3.</t>
  </si>
  <si>
    <t>7.4.</t>
  </si>
  <si>
    <t>Siļķes fileja bez asakas</t>
  </si>
  <si>
    <t>7.5.</t>
  </si>
  <si>
    <t>8.1.</t>
  </si>
  <si>
    <t>8.2.</t>
  </si>
  <si>
    <t>9.1.</t>
  </si>
  <si>
    <t>Kartupeļi</t>
  </si>
  <si>
    <t>Burkāni</t>
  </si>
  <si>
    <t>Sīpoli</t>
  </si>
  <si>
    <t>Galviņkāposti</t>
  </si>
  <si>
    <t>Sarkanie galviņkāposti</t>
  </si>
  <si>
    <t>Sarkanās bietes</t>
  </si>
  <si>
    <t xml:space="preserve">Gurķi siltumnīcas </t>
  </si>
  <si>
    <t xml:space="preserve">Tomāti (no oktobra līdz martam) </t>
  </si>
  <si>
    <t>Ķīnas kāposti</t>
  </si>
  <si>
    <t>Puravi</t>
  </si>
  <si>
    <t>Ķiploki</t>
  </si>
  <si>
    <t>Sēnes šampinjoni</t>
  </si>
  <si>
    <t>Ziedkāposti</t>
  </si>
  <si>
    <t>Rutki</t>
  </si>
  <si>
    <t>Kāļi</t>
  </si>
  <si>
    <t>11.1.</t>
  </si>
  <si>
    <t>Tomāti (no aprīļa līdz oktobrim)</t>
  </si>
  <si>
    <t>Gurķi (no aprīļa līdz oktobrim)</t>
  </si>
  <si>
    <t>Dilles (no aprīļa līdz oktobrim)</t>
  </si>
  <si>
    <t>12.1.</t>
  </si>
  <si>
    <t>12.2.</t>
  </si>
  <si>
    <t>12.3.</t>
  </si>
  <si>
    <t>13.1.</t>
  </si>
  <si>
    <t>Kabači</t>
  </si>
  <si>
    <t>Salāti</t>
  </si>
  <si>
    <t>Redīsi</t>
  </si>
  <si>
    <t>Āboli</t>
  </si>
  <si>
    <t>Plūmes</t>
  </si>
  <si>
    <t>Jāņogas</t>
  </si>
  <si>
    <t>Upenes</t>
  </si>
  <si>
    <t>Zemenes</t>
  </si>
  <si>
    <t>Ķirbji</t>
  </si>
  <si>
    <t>Banāni</t>
  </si>
  <si>
    <t>13.2.</t>
  </si>
  <si>
    <t>Apelsīni</t>
  </si>
  <si>
    <t>13.3.</t>
  </si>
  <si>
    <t>Citroni</t>
  </si>
  <si>
    <t>13.4.</t>
  </si>
  <si>
    <t>Mandarīni</t>
  </si>
  <si>
    <t>Vīnogas</t>
  </si>
  <si>
    <t>Arbūzi</t>
  </si>
  <si>
    <t>14.1.</t>
  </si>
  <si>
    <t>14.2.</t>
  </si>
  <si>
    <t>14.3.</t>
  </si>
  <si>
    <t>14.4.</t>
  </si>
  <si>
    <t>Cidoniju sula</t>
  </si>
  <si>
    <t>14.5.</t>
  </si>
  <si>
    <t>Ābolu sula</t>
  </si>
  <si>
    <t>14.6.</t>
  </si>
  <si>
    <t>Dzērveņu sula</t>
  </si>
  <si>
    <t>14.7.</t>
  </si>
  <si>
    <t>14.8.</t>
  </si>
  <si>
    <t>14.9.</t>
  </si>
  <si>
    <t>14.10.</t>
  </si>
  <si>
    <t>Dažādu ogu sīrups</t>
  </si>
  <si>
    <t>Olas</t>
  </si>
  <si>
    <t>16.1.</t>
  </si>
  <si>
    <t>iepakoj.</t>
  </si>
  <si>
    <t>Maizes zupa</t>
  </si>
  <si>
    <t>Gurķi lauka</t>
  </si>
  <si>
    <t>Dilles</t>
  </si>
  <si>
    <t xml:space="preserve">Sīpolloki </t>
  </si>
  <si>
    <t>Sīpolloki (no marta līdz jūnijam)</t>
  </si>
  <si>
    <t>12.4.</t>
  </si>
  <si>
    <t>12.5.</t>
  </si>
  <si>
    <t>Melones</t>
  </si>
  <si>
    <t>Kivi</t>
  </si>
  <si>
    <t>Bumbieri</t>
  </si>
  <si>
    <t>17.4.</t>
  </si>
  <si>
    <t>17.5.</t>
  </si>
  <si>
    <t>17.6.</t>
  </si>
  <si>
    <t>2.6.</t>
  </si>
  <si>
    <t>Tostermaize</t>
  </si>
  <si>
    <t>7.6.</t>
  </si>
  <si>
    <t>7.7.</t>
  </si>
  <si>
    <t>7.8.</t>
  </si>
  <si>
    <t>14.11.</t>
  </si>
  <si>
    <t>Nektarīni</t>
  </si>
  <si>
    <t>Kukurūzas nūjiņas</t>
  </si>
  <si>
    <t>Lečo</t>
  </si>
  <si>
    <t>Salātu mērce</t>
  </si>
  <si>
    <t>2.7.</t>
  </si>
  <si>
    <t>14.12.</t>
  </si>
  <si>
    <t>Hurma</t>
  </si>
  <si>
    <t>Mājas siers</t>
  </si>
  <si>
    <t>Liellopu aknas</t>
  </si>
  <si>
    <t xml:space="preserve">Liellopu gaļas mīkstums </t>
  </si>
  <si>
    <t>Liellopu gaļas zupas izlase</t>
  </si>
  <si>
    <t>Brokoļi</t>
  </si>
  <si>
    <t>Avokado</t>
  </si>
  <si>
    <t xml:space="preserve">Ledus salāti </t>
  </si>
  <si>
    <t xml:space="preserve">Ķirši saldie </t>
  </si>
  <si>
    <t>Mellenes</t>
  </si>
  <si>
    <t>Dzērvenes</t>
  </si>
  <si>
    <t>Avenes</t>
  </si>
  <si>
    <t>Ingvers</t>
  </si>
  <si>
    <t>Baklažāni</t>
  </si>
  <si>
    <t>Ananāsi</t>
  </si>
  <si>
    <t>Sojas mērce</t>
  </si>
  <si>
    <t>Seleriju kāti</t>
  </si>
  <si>
    <t>Seleriju saknes</t>
  </si>
  <si>
    <t>Tomātu sula</t>
  </si>
  <si>
    <t>Svaigais siers</t>
  </si>
  <si>
    <t>Kokosriekstu skaidiņas</t>
  </si>
  <si>
    <t>Paprika zaļa</t>
  </si>
  <si>
    <t>Paprika dzeltena</t>
  </si>
  <si>
    <t>Persiki</t>
  </si>
  <si>
    <t>2.8.</t>
  </si>
  <si>
    <t>2.9.</t>
  </si>
  <si>
    <t>2.10.</t>
  </si>
  <si>
    <t>2.11.</t>
  </si>
  <si>
    <t>6.4.</t>
  </si>
  <si>
    <t>6.5.</t>
  </si>
  <si>
    <t>6.6.</t>
  </si>
  <si>
    <t>6.7.</t>
  </si>
  <si>
    <t>6.8.</t>
  </si>
  <si>
    <t>6.9.</t>
  </si>
  <si>
    <t>6.10.</t>
  </si>
  <si>
    <t>6.11.</t>
  </si>
  <si>
    <t>6.12.</t>
  </si>
  <si>
    <t>7.9.</t>
  </si>
  <si>
    <t>7.10.</t>
  </si>
  <si>
    <t>7.11.</t>
  </si>
  <si>
    <t>7.12.</t>
  </si>
  <si>
    <t>7.13.</t>
  </si>
  <si>
    <t>7.14.</t>
  </si>
  <si>
    <t>7.15.</t>
  </si>
  <si>
    <t>7.16.</t>
  </si>
  <si>
    <t>9.2.</t>
  </si>
  <si>
    <t>13.5.</t>
  </si>
  <si>
    <t>Cūku sirdis</t>
  </si>
  <si>
    <t>Paprika sarkana</t>
  </si>
  <si>
    <t>Feta siers</t>
  </si>
  <si>
    <t>Vienības cena EUR bez PVN</t>
  </si>
  <si>
    <t>Kopējā summa EUR bez PVN</t>
  </si>
  <si>
    <t>PVN summa EUR</t>
  </si>
  <si>
    <t>Kopējā summa EUR ar PVN</t>
  </si>
  <si>
    <t>Daudzums</t>
  </si>
  <si>
    <r>
      <t>Atklāta konkursa  nolikumam</t>
    </r>
    <r>
      <rPr>
        <b/>
        <sz val="10"/>
        <color theme="1"/>
        <rFont val="Times New Roman"/>
        <family val="1"/>
        <charset val="186"/>
      </rPr>
      <t xml:space="preserve"> </t>
    </r>
  </si>
  <si>
    <t>„Pārtikas preču piegāde Alojas novada domes iestādēm 2015. gadā”</t>
  </si>
  <si>
    <t>FINANŠU PIEDĀVĀJUMS</t>
  </si>
  <si>
    <t>, 2015.gada ____._______________________</t>
  </si>
  <si>
    <t>(vieta)</t>
  </si>
  <si>
    <r>
      <t xml:space="preserve">Iepirkums </t>
    </r>
    <r>
      <rPr>
        <b/>
        <sz val="12"/>
        <color theme="1"/>
        <rFont val="Times New Roman"/>
        <family val="1"/>
        <charset val="186"/>
      </rPr>
      <t>„</t>
    </r>
    <r>
      <rPr>
        <sz val="12"/>
        <color theme="1"/>
        <rFont val="Times New Roman"/>
        <family val="1"/>
        <charset val="186"/>
      </rPr>
      <t>Pārtikas preču piegāde Alojas novada domes iestādēm 2015. gadā</t>
    </r>
    <r>
      <rPr>
        <b/>
        <sz val="12"/>
        <color theme="1"/>
        <rFont val="Times New Roman"/>
        <family val="1"/>
        <charset val="186"/>
      </rPr>
      <t>”</t>
    </r>
    <r>
      <rPr>
        <sz val="12"/>
        <color theme="1"/>
        <rFont val="Times New Roman"/>
        <family val="1"/>
        <charset val="186"/>
      </rPr>
      <t xml:space="preserve">, </t>
    </r>
  </si>
  <si>
    <t>Pasūtītājs – Alojas novada dome, Jūras iela 13, Aloja, Alojas novads, LV-4064</t>
  </si>
  <si>
    <t>(pretendenta nosaukums reģistrācijas Nr.)</t>
  </si>
  <si>
    <t>Iepazinušies ar atklāta konkursa „Pārtikas preču piegāde Alojas novada domes iestādēm</t>
  </si>
  <si>
    <t xml:space="preserve">preču piegādi, saskaņā ar iepirkuma dokumentu prasībām un piekrītot visiem iepirkuma </t>
  </si>
  <si>
    <t>nolikuma noteikumiem.</t>
  </si>
  <si>
    <t xml:space="preserve">Ar šo mēs apstiprinām, ka mūsu piedāvājums ir spēkā līdz iepirkuma līguma noslēgšanai vai </t>
  </si>
  <si>
    <t xml:space="preserve">paziņojumam par iepirkuma izbeigšanu bez rezultāta. Līguma slēgšanas tiesību piešķiršanas </t>
  </si>
  <si>
    <t xml:space="preserve">gadījumā piedāvājums ir spēkā visu līguma darbības laiku. Apliecinām, ka piedāvātajā kopējā </t>
  </si>
  <si>
    <t xml:space="preserve">cenā ir iekļautas visas izmaksas, kas saistītas ar preču piegādi. Apliecinām, ka piekrītam </t>
  </si>
  <si>
    <t xml:space="preserve">iepirkuma nolikumam pievienotā līguma projekta noteikumiem, un līguma slēgšanas tiesību </t>
  </si>
  <si>
    <t xml:space="preserve">piešķiršanas gadījumā piekrītam slēgt iepirkuma līgumu saskaņā ar šo līguma projektu. </t>
  </si>
  <si>
    <t>Pretendenta likumīgā pārstāvja vai pilnvarotās personas paraksts, tā atšifrējums</t>
  </si>
  <si>
    <t>Z.v.</t>
  </si>
  <si>
    <t>4.pielikums</t>
  </si>
  <si>
    <t>Iepirkuma priekšmeta 1.daļa Piens</t>
  </si>
  <si>
    <t>KOPĀ:</t>
  </si>
  <si>
    <t>Iepirkuma priekšmeta 2.daļa Piena produkti</t>
  </si>
  <si>
    <t>Iepirkuma priekšmeta 3.daļa Citi piena produkti</t>
  </si>
  <si>
    <t>Iepirkuma priekšmeta 4.daļa Maize</t>
  </si>
  <si>
    <t>Iepirkuma priekšmeta 5.daļa Miltu izstrādājumi</t>
  </si>
  <si>
    <t>Iepirkuma priekšmeta 6.daļa Svaiga gaļa</t>
  </si>
  <si>
    <t>Iepirkuma priekšmeta 7.daļa Gaļas izstrādājumi</t>
  </si>
  <si>
    <t>Iepirkuma priekšmeta 8.daļa Saldēti gaļas produkti</t>
  </si>
  <si>
    <t>Iepirkuma priekšmeta 9.daļa Zivis un zivju izstrādājumi</t>
  </si>
  <si>
    <t>Upeņu sula</t>
  </si>
  <si>
    <t>Dažāda sula</t>
  </si>
  <si>
    <t>3.3.</t>
  </si>
  <si>
    <t>3.4.</t>
  </si>
  <si>
    <t>9.3.</t>
  </si>
  <si>
    <t>9.4.</t>
  </si>
  <si>
    <t>9.5.</t>
  </si>
  <si>
    <t>Iepirkuma priekšmeta 10.daļa Kartupeļi</t>
  </si>
  <si>
    <t>10.1.</t>
  </si>
  <si>
    <t>Iepirkuma priekšmeta 11.daļa Dārzeņi</t>
  </si>
  <si>
    <t>11.2.</t>
  </si>
  <si>
    <t>11.4.</t>
  </si>
  <si>
    <t>11.3.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</si>
  <si>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</si>
  <si>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</si>
  <si>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</si>
  <si>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</si>
  <si>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</si>
  <si>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</si>
  <si>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</si>
  <si>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</si>
  <si>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</si>
  <si>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</si>
  <si>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</si>
  <si>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</si>
  <si>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</si>
  <si>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</si>
  <si>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11.19.</t>
  </si>
  <si>
    <t>11.20.</t>
  </si>
  <si>
    <t>11.21.</t>
  </si>
  <si>
    <t>11.22.</t>
  </si>
  <si>
    <t>11.24.</t>
  </si>
  <si>
    <t>11.25.</t>
  </si>
  <si>
    <t>11.26.</t>
  </si>
  <si>
    <t>11.27.</t>
  </si>
  <si>
    <t>Iepirkuma priekšmeta 12.daļa Dārzeņi sezonas laikā (no marta līdz oktobrim)</t>
  </si>
  <si>
    <t>Iepirkuma priekšmeta 13.daļa Ogas un augļi sezonas laikā (no aprīļa līdz oktobrim)</t>
  </si>
  <si>
    <t>13.6.</t>
  </si>
  <si>
    <t>13.7.</t>
  </si>
  <si>
    <t>13.8.</t>
  </si>
  <si>
    <t>13.9.</t>
  </si>
  <si>
    <t>13.10.</t>
  </si>
  <si>
    <t>13.11.</t>
  </si>
  <si>
    <t>13.12.</t>
  </si>
  <si>
    <t>Iepirkuma priekšmeta 14.daļa Augļi</t>
  </si>
  <si>
    <t>14.13.</t>
  </si>
  <si>
    <t>14.14.</t>
  </si>
  <si>
    <t>Iepirkuma priekšmeta 15.daļa Sulas un sīrupi</t>
  </si>
  <si>
    <t>15.1.</t>
  </si>
  <si>
    <t>15.2.</t>
  </si>
  <si>
    <t>15.3.</t>
  </si>
  <si>
    <t>15.4.</t>
  </si>
  <si>
    <t>15.5.</t>
  </si>
  <si>
    <t>15.6.</t>
  </si>
  <si>
    <t>15.7.</t>
  </si>
  <si>
    <t>Iepirkuma priekšmeta 16.daļa Olas</t>
  </si>
  <si>
    <t>Iepirkuma priekšmeta 17.daļa Bakaleja un citi produkti</t>
  </si>
  <si>
    <t>17.1.</t>
  </si>
  <si>
    <t>17.2.</t>
  </si>
  <si>
    <t>17.3.</t>
  </si>
  <si>
    <t>ID Nr.AND/2015/01</t>
  </si>
  <si>
    <t>identifikācijas Nr.AND/2015/01</t>
  </si>
  <si>
    <t>2015. gadā” (identifikācijas Nr.AND/2015/01) dokumentiem, mēs piedāvājam veikt pārtikas</t>
  </si>
  <si>
    <t>2015. gadā” (identifikācijas Nr.AND/2015/15) dokumentiem, mēs piedāvājam veikt pārtikas</t>
  </si>
  <si>
    <t>Reņģes</t>
  </si>
  <si>
    <t xml:space="preserve">Mencas fileja </t>
  </si>
  <si>
    <t xml:space="preserve">Laša fileja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</si>
</sst>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i/>
      <sz val="8"/>
      <name val="Times New Roman"/>
      <family val="1"/>
      <charset val="186"/>
    </font>
    <font>
      <sz val="11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16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16" fontId="7" fillId="0" borderId="1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6"/>
  <sheetViews>
    <sheetView tabSelected="1" zoomScaleNormal="100" workbookViewId="0">
      <selection activeCell="A15" sqref="A15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24.7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3"/>
      <c r="H6" s="23"/>
    </row>
    <row r="7" spans="1:8" ht="15.75" x14ac:dyDescent="0.25">
      <c r="A7" s="37" t="s">
        <v>241</v>
      </c>
      <c r="B7" s="38"/>
      <c r="C7" s="1"/>
      <c r="D7" s="1"/>
      <c r="E7" s="1"/>
      <c r="F7" s="1"/>
      <c r="G7" s="23"/>
      <c r="H7" s="23"/>
    </row>
    <row r="8" spans="1:8" ht="34.5" customHeight="1" x14ac:dyDescent="0.25">
      <c r="A8" s="25" t="s">
        <v>242</v>
      </c>
      <c r="B8" s="1"/>
      <c r="C8" s="1"/>
      <c r="D8" s="1"/>
      <c r="E8" s="1"/>
      <c r="F8" s="1"/>
      <c r="G8" s="23"/>
      <c r="H8" s="23"/>
    </row>
    <row r="9" spans="1:8" ht="15.75" x14ac:dyDescent="0.25">
      <c r="A9" s="25" t="s">
        <v>328</v>
      </c>
      <c r="B9" s="1"/>
      <c r="C9" s="1"/>
      <c r="D9" s="1"/>
      <c r="E9" s="1"/>
      <c r="F9" s="1"/>
      <c r="G9" s="23"/>
      <c r="H9" s="23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257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8" customHeight="1" x14ac:dyDescent="0.25">
      <c r="A25" s="7" t="s">
        <v>2</v>
      </c>
      <c r="B25" s="7" t="s">
        <v>3</v>
      </c>
      <c r="C25" s="7" t="s">
        <v>4</v>
      </c>
      <c r="D25" s="7">
        <v>15000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15.75" x14ac:dyDescent="0.25">
      <c r="A26" s="31" t="s">
        <v>258</v>
      </c>
      <c r="B26" s="32"/>
      <c r="C26" s="32"/>
      <c r="D26" s="32"/>
      <c r="E26" s="32"/>
      <c r="F26" s="9">
        <f>SUM(F25)</f>
        <v>0</v>
      </c>
      <c r="G26" s="9">
        <f t="shared" ref="G26:H26" si="0">SUM(G25)</f>
        <v>0</v>
      </c>
      <c r="H26" s="9">
        <f t="shared" si="0"/>
        <v>0</v>
      </c>
    </row>
    <row r="27" spans="1:8" ht="16.5" customHeight="1" x14ac:dyDescent="0.25">
      <c r="A27" s="2"/>
      <c r="B27" s="2"/>
      <c r="C27" s="2"/>
    </row>
    <row r="28" spans="1:8" ht="15.75" x14ac:dyDescent="0.25">
      <c r="A28" s="25" t="s">
        <v>248</v>
      </c>
      <c r="B28" s="2"/>
      <c r="C28" s="2"/>
    </row>
    <row r="29" spans="1:8" ht="15.75" x14ac:dyDescent="0.25">
      <c r="A29" s="25" t="s">
        <v>249</v>
      </c>
      <c r="B29" s="2"/>
      <c r="C29" s="2"/>
    </row>
    <row r="30" spans="1:8" ht="15.75" x14ac:dyDescent="0.25">
      <c r="A30" s="25" t="s">
        <v>250</v>
      </c>
      <c r="B30" s="2"/>
      <c r="C30" s="2"/>
    </row>
    <row r="31" spans="1:8" ht="15.75" x14ac:dyDescent="0.25">
      <c r="A31" s="25" t="s">
        <v>251</v>
      </c>
      <c r="B31" s="2"/>
      <c r="C31" s="2"/>
    </row>
    <row r="32" spans="1:8" ht="15.75" x14ac:dyDescent="0.25">
      <c r="A32" s="25" t="s">
        <v>252</v>
      </c>
      <c r="B32" s="2"/>
      <c r="C32" s="2"/>
    </row>
    <row r="33" spans="1:8" ht="15.75" x14ac:dyDescent="0.25">
      <c r="A33" s="25" t="s">
        <v>253</v>
      </c>
      <c r="B33" s="2"/>
      <c r="C33" s="2"/>
    </row>
    <row r="34" spans="1:8" ht="13.5" customHeight="1" x14ac:dyDescent="0.25">
      <c r="A34" s="2"/>
      <c r="B34" s="2"/>
      <c r="C34" s="2"/>
    </row>
    <row r="35" spans="1:8" ht="19.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30" customHeight="1" x14ac:dyDescent="0.25">
      <c r="A36" s="34" t="s">
        <v>254</v>
      </c>
      <c r="B36" s="34"/>
      <c r="C36" s="34"/>
      <c r="D36" s="34"/>
      <c r="E36" s="34"/>
      <c r="F36" s="34"/>
      <c r="G36" s="34"/>
      <c r="H36" s="34"/>
    </row>
    <row r="37" spans="1:8" ht="18" customHeight="1" x14ac:dyDescent="0.25">
      <c r="A37" s="2"/>
      <c r="B37" s="2"/>
      <c r="C37" s="2"/>
      <c r="D37" s="2"/>
      <c r="E37" s="1"/>
      <c r="F37" s="1"/>
    </row>
    <row r="38" spans="1:8" ht="30" customHeight="1" x14ac:dyDescent="0.25">
      <c r="A38" s="28" t="s">
        <v>255</v>
      </c>
      <c r="B38" s="2"/>
      <c r="C38" s="2"/>
      <c r="D38" s="2"/>
      <c r="E38" s="1"/>
      <c r="F38" s="1"/>
    </row>
    <row r="39" spans="1:8" ht="30" customHeight="1" x14ac:dyDescent="0.25">
      <c r="A39" s="2"/>
      <c r="B39" s="2"/>
      <c r="C39" s="2"/>
      <c r="D39" s="2"/>
      <c r="E39" s="1"/>
      <c r="F39" s="1"/>
    </row>
    <row r="40" spans="1:8" ht="30" customHeight="1" x14ac:dyDescent="0.25">
      <c r="A40" s="2"/>
      <c r="B40" s="2"/>
      <c r="C40" s="2"/>
    </row>
    <row r="41" spans="1:8" ht="30" customHeight="1" x14ac:dyDescent="0.25">
      <c r="A41" s="2"/>
      <c r="B41" s="2"/>
      <c r="C41" s="2"/>
    </row>
    <row r="42" spans="1:8" ht="30" customHeight="1" x14ac:dyDescent="0.25">
      <c r="A42" s="2"/>
      <c r="B42" s="2"/>
      <c r="C42" s="2"/>
    </row>
    <row r="43" spans="1:8" ht="30" customHeight="1" x14ac:dyDescent="0.25">
      <c r="A43" s="2"/>
      <c r="B43" s="2"/>
      <c r="C43" s="2"/>
    </row>
    <row r="44" spans="1:8" ht="30" customHeight="1" x14ac:dyDescent="0.25">
      <c r="A44" s="2"/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</sheetData>
  <mergeCells count="8">
    <mergeCell ref="A26:E26"/>
    <mergeCell ref="A35:H35"/>
    <mergeCell ref="A36:H36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6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33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12.75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9" customHeight="1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274</v>
      </c>
      <c r="B21" s="26"/>
      <c r="C21" s="26"/>
      <c r="D21" s="26"/>
      <c r="E21" s="26"/>
      <c r="F21" s="26"/>
      <c r="G21" s="26"/>
      <c r="H21" s="26"/>
    </row>
    <row r="22" spans="1:8" ht="9" customHeight="1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5.75" x14ac:dyDescent="0.25">
      <c r="A25" s="7" t="s">
        <v>275</v>
      </c>
      <c r="B25" s="7" t="s">
        <v>99</v>
      </c>
      <c r="C25" s="7" t="s">
        <v>7</v>
      </c>
      <c r="D25" s="7">
        <v>22000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15.75" x14ac:dyDescent="0.25">
      <c r="A26" s="31" t="s">
        <v>258</v>
      </c>
      <c r="B26" s="32"/>
      <c r="C26" s="32"/>
      <c r="D26" s="32"/>
      <c r="E26" s="32"/>
      <c r="F26" s="9">
        <f>SUM(F25)</f>
        <v>0</v>
      </c>
      <c r="G26" s="9">
        <f t="shared" ref="G26:H26" si="0">SUM(G25)</f>
        <v>0</v>
      </c>
      <c r="H26" s="9">
        <f t="shared" si="0"/>
        <v>0</v>
      </c>
    </row>
    <row r="27" spans="1:8" ht="11.25" customHeight="1" x14ac:dyDescent="0.25">
      <c r="A27" s="2"/>
      <c r="B27" s="2"/>
      <c r="C27" s="2"/>
    </row>
    <row r="28" spans="1:8" ht="15.75" x14ac:dyDescent="0.25">
      <c r="A28" s="25" t="s">
        <v>248</v>
      </c>
      <c r="B28" s="2"/>
      <c r="C28" s="2"/>
    </row>
    <row r="29" spans="1:8" ht="15.75" x14ac:dyDescent="0.25">
      <c r="A29" s="25" t="s">
        <v>249</v>
      </c>
      <c r="B29" s="2"/>
      <c r="C29" s="2"/>
    </row>
    <row r="30" spans="1:8" ht="15.75" x14ac:dyDescent="0.25">
      <c r="A30" s="25" t="s">
        <v>250</v>
      </c>
      <c r="B30" s="2"/>
      <c r="C30" s="2"/>
    </row>
    <row r="31" spans="1:8" ht="15.75" x14ac:dyDescent="0.25">
      <c r="A31" s="25" t="s">
        <v>251</v>
      </c>
      <c r="B31" s="2"/>
      <c r="C31" s="2"/>
    </row>
    <row r="32" spans="1:8" ht="15.75" x14ac:dyDescent="0.25">
      <c r="A32" s="25" t="s">
        <v>252</v>
      </c>
      <c r="B32" s="2"/>
      <c r="C32" s="2"/>
    </row>
    <row r="33" spans="1:8" ht="15.75" x14ac:dyDescent="0.25">
      <c r="A33" s="25" t="s">
        <v>253</v>
      </c>
      <c r="B33" s="2"/>
      <c r="C33" s="2"/>
    </row>
    <row r="34" spans="1:8" ht="10.5" customHeight="1" x14ac:dyDescent="0.25">
      <c r="A34" s="2"/>
      <c r="B34" s="2"/>
      <c r="C34" s="2"/>
    </row>
    <row r="35" spans="1:8" ht="24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30" customHeight="1" x14ac:dyDescent="0.25">
      <c r="A36" s="34" t="s">
        <v>254</v>
      </c>
      <c r="B36" s="34"/>
      <c r="C36" s="34"/>
      <c r="D36" s="34"/>
      <c r="E36" s="34"/>
      <c r="F36" s="34"/>
      <c r="G36" s="34"/>
      <c r="H36" s="34"/>
    </row>
    <row r="37" spans="1:8" ht="30" customHeight="1" x14ac:dyDescent="0.25">
      <c r="A37" s="2"/>
      <c r="B37" s="2"/>
      <c r="C37" s="2"/>
      <c r="D37" s="2"/>
      <c r="E37" s="1"/>
      <c r="F37" s="1"/>
    </row>
    <row r="38" spans="1:8" ht="30" customHeight="1" x14ac:dyDescent="0.25">
      <c r="A38" s="28" t="s">
        <v>255</v>
      </c>
      <c r="B38" s="2"/>
      <c r="C38" s="2"/>
      <c r="D38" s="2"/>
      <c r="E38" s="1"/>
      <c r="F38" s="1"/>
    </row>
    <row r="39" spans="1:8" ht="30" customHeight="1" x14ac:dyDescent="0.25">
      <c r="A39" s="2"/>
      <c r="B39" s="2"/>
      <c r="C39" s="2"/>
      <c r="D39" s="2"/>
      <c r="E39" s="1"/>
      <c r="F39" s="1"/>
    </row>
    <row r="40" spans="1:8" ht="30" customHeight="1" x14ac:dyDescent="0.25">
      <c r="A40" s="2"/>
      <c r="B40" s="2"/>
      <c r="C40" s="2"/>
    </row>
    <row r="41" spans="1:8" ht="30" customHeight="1" x14ac:dyDescent="0.25">
      <c r="A41" s="2"/>
      <c r="B41" s="2"/>
      <c r="C41" s="2"/>
    </row>
    <row r="42" spans="1:8" ht="30" customHeight="1" x14ac:dyDescent="0.25">
      <c r="A42" s="2"/>
      <c r="B42" s="2"/>
      <c r="C42" s="2"/>
    </row>
    <row r="43" spans="1:8" ht="30" customHeight="1" x14ac:dyDescent="0.25">
      <c r="A43" s="2"/>
      <c r="B43" s="2"/>
      <c r="C43" s="2"/>
    </row>
    <row r="44" spans="1:8" ht="30" customHeight="1" x14ac:dyDescent="0.25">
      <c r="A44" s="2"/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</sheetData>
  <mergeCells count="8">
    <mergeCell ref="A35:H35"/>
    <mergeCell ref="A36:H36"/>
    <mergeCell ref="A26:E26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2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330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276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5.75" x14ac:dyDescent="0.25">
      <c r="A25" s="7" t="s">
        <v>114</v>
      </c>
      <c r="B25" s="7" t="s">
        <v>100</v>
      </c>
      <c r="C25" s="7" t="s">
        <v>7</v>
      </c>
      <c r="D25" s="7">
        <v>5000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15.75" x14ac:dyDescent="0.25">
      <c r="A26" s="7" t="s">
        <v>277</v>
      </c>
      <c r="B26" s="7" t="s">
        <v>101</v>
      </c>
      <c r="C26" s="7" t="s">
        <v>7</v>
      </c>
      <c r="D26" s="7">
        <v>1600</v>
      </c>
      <c r="E26" s="7"/>
      <c r="F26" s="8">
        <f t="shared" ref="F26:F51" si="0">D26*E26</f>
        <v>0</v>
      </c>
      <c r="G26" s="8">
        <f t="shared" ref="G26:G51" si="1">F26*0.21</f>
        <v>0</v>
      </c>
      <c r="H26" s="8">
        <f t="shared" ref="H26:H51" si="2">F26+G26</f>
        <v>0</v>
      </c>
    </row>
    <row r="27" spans="1:8" ht="15.75" x14ac:dyDescent="0.25">
      <c r="A27" s="7" t="s">
        <v>279</v>
      </c>
      <c r="B27" s="7" t="s">
        <v>102</v>
      </c>
      <c r="C27" s="7" t="s">
        <v>7</v>
      </c>
      <c r="D27" s="7">
        <v>2150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31.5" x14ac:dyDescent="0.25">
      <c r="A28" s="7" t="s">
        <v>278</v>
      </c>
      <c r="B28" s="7" t="s">
        <v>103</v>
      </c>
      <c r="C28" s="7" t="s">
        <v>7</v>
      </c>
      <c r="D28" s="7">
        <v>120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31.5" x14ac:dyDescent="0.25">
      <c r="A29" s="7" t="s">
        <v>280</v>
      </c>
      <c r="B29" s="7" t="s">
        <v>104</v>
      </c>
      <c r="C29" s="7" t="s">
        <v>7</v>
      </c>
      <c r="D29" s="7">
        <v>1400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31.5" x14ac:dyDescent="0.25">
      <c r="A30" s="7" t="s">
        <v>281</v>
      </c>
      <c r="B30" s="7" t="s">
        <v>105</v>
      </c>
      <c r="C30" s="7" t="s">
        <v>7</v>
      </c>
      <c r="D30" s="7">
        <v>550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ht="47.25" x14ac:dyDescent="0.25">
      <c r="A31" s="7" t="s">
        <v>282</v>
      </c>
      <c r="B31" s="15" t="s">
        <v>106</v>
      </c>
      <c r="C31" s="7" t="s">
        <v>7</v>
      </c>
      <c r="D31" s="7">
        <v>500</v>
      </c>
      <c r="E31" s="7"/>
      <c r="F31" s="8">
        <f t="shared" si="0"/>
        <v>0</v>
      </c>
      <c r="G31" s="8">
        <f t="shared" si="1"/>
        <v>0</v>
      </c>
      <c r="H31" s="8">
        <f t="shared" si="2"/>
        <v>0</v>
      </c>
    </row>
    <row r="32" spans="1:8" ht="15.75" x14ac:dyDescent="0.25">
      <c r="A32" s="7" t="s">
        <v>283</v>
      </c>
      <c r="B32" s="7" t="s">
        <v>107</v>
      </c>
      <c r="C32" s="7" t="s">
        <v>7</v>
      </c>
      <c r="D32" s="7">
        <v>525</v>
      </c>
      <c r="E32" s="7"/>
      <c r="F32" s="8">
        <f t="shared" si="0"/>
        <v>0</v>
      </c>
      <c r="G32" s="8">
        <f t="shared" si="1"/>
        <v>0</v>
      </c>
      <c r="H32" s="8">
        <f t="shared" si="2"/>
        <v>0</v>
      </c>
    </row>
    <row r="33" spans="1:8" ht="31.5" x14ac:dyDescent="0.25">
      <c r="A33" s="7" t="s">
        <v>284</v>
      </c>
      <c r="B33" s="11" t="s">
        <v>230</v>
      </c>
      <c r="C33" s="7" t="s">
        <v>7</v>
      </c>
      <c r="D33" s="7">
        <v>300</v>
      </c>
      <c r="E33" s="7"/>
      <c r="F33" s="8">
        <f t="shared" si="0"/>
        <v>0</v>
      </c>
      <c r="G33" s="8">
        <f t="shared" si="1"/>
        <v>0</v>
      </c>
      <c r="H33" s="8">
        <f t="shared" si="2"/>
        <v>0</v>
      </c>
    </row>
    <row r="34" spans="1:8" ht="15.75" x14ac:dyDescent="0.25">
      <c r="A34" s="11" t="s">
        <v>285</v>
      </c>
      <c r="B34" s="16" t="s">
        <v>203</v>
      </c>
      <c r="C34" s="16" t="s">
        <v>7</v>
      </c>
      <c r="D34" s="7">
        <v>30</v>
      </c>
      <c r="E34" s="7"/>
      <c r="F34" s="8">
        <f t="shared" si="0"/>
        <v>0</v>
      </c>
      <c r="G34" s="8">
        <f t="shared" si="1"/>
        <v>0</v>
      </c>
      <c r="H34" s="8">
        <f t="shared" si="2"/>
        <v>0</v>
      </c>
    </row>
    <row r="35" spans="1:8" ht="31.5" x14ac:dyDescent="0.25">
      <c r="A35" s="11" t="s">
        <v>286</v>
      </c>
      <c r="B35" s="11" t="s">
        <v>204</v>
      </c>
      <c r="C35" s="11" t="s">
        <v>7</v>
      </c>
      <c r="D35" s="7">
        <v>30</v>
      </c>
      <c r="E35" s="7"/>
      <c r="F35" s="8">
        <f t="shared" si="0"/>
        <v>0</v>
      </c>
      <c r="G35" s="8">
        <f t="shared" si="1"/>
        <v>0</v>
      </c>
      <c r="H35" s="8">
        <f t="shared" si="2"/>
        <v>0</v>
      </c>
    </row>
    <row r="36" spans="1:8" ht="15.75" x14ac:dyDescent="0.25">
      <c r="A36" s="7" t="s">
        <v>287</v>
      </c>
      <c r="B36" s="7" t="s">
        <v>108</v>
      </c>
      <c r="C36" s="7" t="s">
        <v>7</v>
      </c>
      <c r="D36" s="7">
        <v>240</v>
      </c>
      <c r="E36" s="7"/>
      <c r="F36" s="8">
        <f t="shared" si="0"/>
        <v>0</v>
      </c>
      <c r="G36" s="8">
        <f t="shared" si="1"/>
        <v>0</v>
      </c>
      <c r="H36" s="8">
        <f t="shared" si="2"/>
        <v>0</v>
      </c>
    </row>
    <row r="37" spans="1:8" ht="15.75" x14ac:dyDescent="0.25">
      <c r="A37" s="7" t="s">
        <v>288</v>
      </c>
      <c r="B37" s="7" t="s">
        <v>109</v>
      </c>
      <c r="C37" s="7" t="s">
        <v>7</v>
      </c>
      <c r="D37" s="7">
        <v>115</v>
      </c>
      <c r="E37" s="7"/>
      <c r="F37" s="8">
        <f t="shared" si="0"/>
        <v>0</v>
      </c>
      <c r="G37" s="8">
        <f t="shared" si="1"/>
        <v>0</v>
      </c>
      <c r="H37" s="8">
        <f t="shared" si="2"/>
        <v>0</v>
      </c>
    </row>
    <row r="38" spans="1:8" ht="31.5" x14ac:dyDescent="0.25">
      <c r="A38" s="7" t="s">
        <v>289</v>
      </c>
      <c r="B38" s="7" t="s">
        <v>110</v>
      </c>
      <c r="C38" s="7" t="s">
        <v>7</v>
      </c>
      <c r="D38" s="7">
        <v>200</v>
      </c>
      <c r="E38" s="7"/>
      <c r="F38" s="8">
        <f t="shared" si="0"/>
        <v>0</v>
      </c>
      <c r="G38" s="8">
        <f t="shared" si="1"/>
        <v>0</v>
      </c>
      <c r="H38" s="8">
        <f t="shared" si="2"/>
        <v>0</v>
      </c>
    </row>
    <row r="39" spans="1:8" ht="15.75" x14ac:dyDescent="0.25">
      <c r="A39" s="7" t="s">
        <v>290</v>
      </c>
      <c r="B39" s="7" t="s">
        <v>111</v>
      </c>
      <c r="C39" s="7" t="s">
        <v>7</v>
      </c>
      <c r="D39" s="7">
        <v>310</v>
      </c>
      <c r="E39" s="7"/>
      <c r="F39" s="8">
        <f t="shared" si="0"/>
        <v>0</v>
      </c>
      <c r="G39" s="8">
        <f t="shared" si="1"/>
        <v>0</v>
      </c>
      <c r="H39" s="8">
        <f t="shared" si="2"/>
        <v>0</v>
      </c>
    </row>
    <row r="40" spans="1:8" ht="15.75" x14ac:dyDescent="0.25">
      <c r="A40" s="7" t="s">
        <v>291</v>
      </c>
      <c r="B40" s="7" t="s">
        <v>112</v>
      </c>
      <c r="C40" s="7" t="s">
        <v>7</v>
      </c>
      <c r="D40" s="7">
        <v>85</v>
      </c>
      <c r="E40" s="7"/>
      <c r="F40" s="8">
        <f t="shared" si="0"/>
        <v>0</v>
      </c>
      <c r="G40" s="8">
        <f t="shared" si="1"/>
        <v>0</v>
      </c>
      <c r="H40" s="8">
        <f t="shared" si="2"/>
        <v>0</v>
      </c>
    </row>
    <row r="41" spans="1:8" ht="15.75" x14ac:dyDescent="0.25">
      <c r="A41" s="7" t="s">
        <v>292</v>
      </c>
      <c r="B41" s="7" t="s">
        <v>113</v>
      </c>
      <c r="C41" s="7" t="s">
        <v>7</v>
      </c>
      <c r="D41" s="7">
        <v>100</v>
      </c>
      <c r="E41" s="7"/>
      <c r="F41" s="8">
        <f t="shared" si="0"/>
        <v>0</v>
      </c>
      <c r="G41" s="8">
        <f t="shared" si="1"/>
        <v>0</v>
      </c>
      <c r="H41" s="8">
        <f t="shared" si="2"/>
        <v>0</v>
      </c>
    </row>
    <row r="42" spans="1:8" ht="15.75" x14ac:dyDescent="0.25">
      <c r="A42" s="7" t="s">
        <v>293</v>
      </c>
      <c r="B42" s="7" t="s">
        <v>158</v>
      </c>
      <c r="C42" s="7" t="s">
        <v>7</v>
      </c>
      <c r="D42" s="7">
        <v>450</v>
      </c>
      <c r="E42" s="7"/>
      <c r="F42" s="8">
        <f t="shared" si="0"/>
        <v>0</v>
      </c>
      <c r="G42" s="8">
        <f t="shared" si="1"/>
        <v>0</v>
      </c>
      <c r="H42" s="8">
        <f t="shared" si="2"/>
        <v>0</v>
      </c>
    </row>
    <row r="43" spans="1:8" ht="15.75" x14ac:dyDescent="0.25">
      <c r="A43" s="7" t="s">
        <v>294</v>
      </c>
      <c r="B43" s="7" t="s">
        <v>159</v>
      </c>
      <c r="C43" s="7" t="s">
        <v>7</v>
      </c>
      <c r="D43" s="7">
        <v>50</v>
      </c>
      <c r="E43" s="7"/>
      <c r="F43" s="8">
        <f t="shared" si="0"/>
        <v>0</v>
      </c>
      <c r="G43" s="8">
        <f t="shared" si="1"/>
        <v>0</v>
      </c>
      <c r="H43" s="8">
        <f t="shared" si="2"/>
        <v>0</v>
      </c>
    </row>
    <row r="44" spans="1:8" ht="15.75" x14ac:dyDescent="0.25">
      <c r="A44" s="10" t="s">
        <v>295</v>
      </c>
      <c r="B44" s="7" t="s">
        <v>160</v>
      </c>
      <c r="C44" s="7" t="s">
        <v>7</v>
      </c>
      <c r="D44" s="7">
        <v>50</v>
      </c>
      <c r="E44" s="7"/>
      <c r="F44" s="8">
        <f t="shared" si="0"/>
        <v>0</v>
      </c>
      <c r="G44" s="8">
        <f t="shared" si="1"/>
        <v>0</v>
      </c>
      <c r="H44" s="8">
        <f t="shared" si="2"/>
        <v>0</v>
      </c>
    </row>
    <row r="45" spans="1:8" s="14" customFormat="1" ht="15.75" x14ac:dyDescent="0.25">
      <c r="A45" s="11" t="s">
        <v>296</v>
      </c>
      <c r="B45" s="17" t="s">
        <v>187</v>
      </c>
      <c r="C45" s="11" t="s">
        <v>7</v>
      </c>
      <c r="D45" s="7">
        <v>20</v>
      </c>
      <c r="E45" s="7"/>
      <c r="F45" s="8">
        <f t="shared" si="0"/>
        <v>0</v>
      </c>
      <c r="G45" s="8">
        <f t="shared" si="1"/>
        <v>0</v>
      </c>
      <c r="H45" s="8">
        <f t="shared" si="2"/>
        <v>0</v>
      </c>
    </row>
    <row r="46" spans="1:8" s="14" customFormat="1" ht="15.75" x14ac:dyDescent="0.25">
      <c r="A46" s="11" t="s">
        <v>297</v>
      </c>
      <c r="B46" s="17" t="s">
        <v>188</v>
      </c>
      <c r="C46" s="11" t="s">
        <v>7</v>
      </c>
      <c r="D46" s="7">
        <v>20</v>
      </c>
      <c r="E46" s="7"/>
      <c r="F46" s="8">
        <f t="shared" si="0"/>
        <v>0</v>
      </c>
      <c r="G46" s="8">
        <f t="shared" si="1"/>
        <v>0</v>
      </c>
      <c r="H46" s="8">
        <f t="shared" si="2"/>
        <v>0</v>
      </c>
    </row>
    <row r="47" spans="1:8" s="14" customFormat="1" ht="15.75" x14ac:dyDescent="0.25">
      <c r="A47" s="11" t="s">
        <v>287</v>
      </c>
      <c r="B47" s="11" t="s">
        <v>198</v>
      </c>
      <c r="C47" s="11" t="s">
        <v>7</v>
      </c>
      <c r="D47" s="7">
        <v>20</v>
      </c>
      <c r="E47" s="7"/>
      <c r="F47" s="8">
        <f t="shared" si="0"/>
        <v>0</v>
      </c>
      <c r="G47" s="8">
        <f t="shared" si="1"/>
        <v>0</v>
      </c>
      <c r="H47" s="8">
        <f t="shared" si="2"/>
        <v>0</v>
      </c>
    </row>
    <row r="48" spans="1:8" s="14" customFormat="1" ht="31.5" x14ac:dyDescent="0.25">
      <c r="A48" s="18" t="s">
        <v>298</v>
      </c>
      <c r="B48" s="11" t="s">
        <v>199</v>
      </c>
      <c r="C48" s="11" t="s">
        <v>7</v>
      </c>
      <c r="D48" s="7">
        <v>20</v>
      </c>
      <c r="E48" s="7"/>
      <c r="F48" s="8">
        <f t="shared" si="0"/>
        <v>0</v>
      </c>
      <c r="G48" s="8">
        <f t="shared" si="1"/>
        <v>0</v>
      </c>
      <c r="H48" s="8">
        <f t="shared" si="2"/>
        <v>0</v>
      </c>
    </row>
    <row r="49" spans="1:8" s="14" customFormat="1" ht="15.75" x14ac:dyDescent="0.25">
      <c r="A49" s="3" t="s">
        <v>299</v>
      </c>
      <c r="B49" s="17" t="s">
        <v>189</v>
      </c>
      <c r="C49" s="3" t="s">
        <v>7</v>
      </c>
      <c r="D49" s="7">
        <v>20</v>
      </c>
      <c r="E49" s="7"/>
      <c r="F49" s="8">
        <f t="shared" si="0"/>
        <v>0</v>
      </c>
      <c r="G49" s="8">
        <f t="shared" si="1"/>
        <v>0</v>
      </c>
      <c r="H49" s="8">
        <f t="shared" si="2"/>
        <v>0</v>
      </c>
    </row>
    <row r="50" spans="1:8" s="14" customFormat="1" ht="15.75" x14ac:dyDescent="0.25">
      <c r="A50" s="3" t="s">
        <v>300</v>
      </c>
      <c r="B50" s="3" t="s">
        <v>195</v>
      </c>
      <c r="C50" s="3" t="s">
        <v>7</v>
      </c>
      <c r="D50" s="7">
        <v>20</v>
      </c>
      <c r="E50" s="7"/>
      <c r="F50" s="8">
        <f t="shared" si="0"/>
        <v>0</v>
      </c>
      <c r="G50" s="8">
        <f t="shared" si="1"/>
        <v>0</v>
      </c>
      <c r="H50" s="8">
        <f t="shared" si="2"/>
        <v>0</v>
      </c>
    </row>
    <row r="51" spans="1:8" s="19" customFormat="1" ht="15.75" x14ac:dyDescent="0.25">
      <c r="A51" s="3" t="s">
        <v>301</v>
      </c>
      <c r="B51" s="3" t="s">
        <v>194</v>
      </c>
      <c r="C51" s="3" t="s">
        <v>7</v>
      </c>
      <c r="D51" s="7">
        <v>10</v>
      </c>
      <c r="E51" s="7"/>
      <c r="F51" s="8">
        <f t="shared" si="0"/>
        <v>0</v>
      </c>
      <c r="G51" s="8">
        <f t="shared" si="1"/>
        <v>0</v>
      </c>
      <c r="H51" s="8">
        <f t="shared" si="2"/>
        <v>0</v>
      </c>
    </row>
    <row r="52" spans="1:8" s="19" customFormat="1" ht="16.5" customHeight="1" x14ac:dyDescent="0.25">
      <c r="A52" s="31" t="s">
        <v>258</v>
      </c>
      <c r="B52" s="32"/>
      <c r="C52" s="32"/>
      <c r="D52" s="32"/>
      <c r="E52" s="32"/>
      <c r="F52" s="9">
        <f>SUM(F25:F51)</f>
        <v>0</v>
      </c>
      <c r="G52" s="9">
        <f t="shared" ref="G52:H52" si="3">SUM(G25:G51)</f>
        <v>0</v>
      </c>
      <c r="H52" s="9">
        <f t="shared" si="3"/>
        <v>0</v>
      </c>
    </row>
    <row r="53" spans="1:8" ht="30" customHeight="1" x14ac:dyDescent="0.25">
      <c r="A53" s="2"/>
      <c r="B53" s="2"/>
      <c r="C53" s="2"/>
    </row>
    <row r="54" spans="1:8" ht="15.75" x14ac:dyDescent="0.25">
      <c r="A54" s="25" t="s">
        <v>248</v>
      </c>
      <c r="B54" s="2"/>
      <c r="C54" s="2"/>
    </row>
    <row r="55" spans="1:8" ht="15.75" x14ac:dyDescent="0.25">
      <c r="A55" s="25" t="s">
        <v>249</v>
      </c>
      <c r="B55" s="2"/>
      <c r="C55" s="2"/>
    </row>
    <row r="56" spans="1:8" ht="15.75" x14ac:dyDescent="0.25">
      <c r="A56" s="25" t="s">
        <v>250</v>
      </c>
      <c r="B56" s="2"/>
      <c r="C56" s="2"/>
    </row>
    <row r="57" spans="1:8" ht="15.75" x14ac:dyDescent="0.25">
      <c r="A57" s="25" t="s">
        <v>251</v>
      </c>
      <c r="B57" s="2"/>
      <c r="C57" s="2"/>
    </row>
    <row r="58" spans="1:8" ht="15.75" x14ac:dyDescent="0.25">
      <c r="A58" s="25" t="s">
        <v>252</v>
      </c>
      <c r="B58" s="2"/>
      <c r="C58" s="2"/>
    </row>
    <row r="59" spans="1:8" ht="15.75" x14ac:dyDescent="0.25">
      <c r="A59" s="25" t="s">
        <v>253</v>
      </c>
      <c r="B59" s="2"/>
      <c r="C59" s="2"/>
    </row>
    <row r="60" spans="1:8" ht="30" customHeight="1" x14ac:dyDescent="0.25">
      <c r="A60" s="2"/>
      <c r="B60" s="2"/>
      <c r="C60" s="2"/>
    </row>
    <row r="61" spans="1:8" ht="30" customHeight="1" x14ac:dyDescent="0.25">
      <c r="A61" s="33"/>
      <c r="B61" s="33"/>
      <c r="C61" s="33"/>
      <c r="D61" s="33"/>
      <c r="E61" s="33"/>
      <c r="F61" s="33"/>
      <c r="G61" s="33"/>
      <c r="H61" s="33"/>
    </row>
    <row r="62" spans="1:8" ht="30" customHeight="1" x14ac:dyDescent="0.25">
      <c r="A62" s="34" t="s">
        <v>254</v>
      </c>
      <c r="B62" s="34"/>
      <c r="C62" s="34"/>
      <c r="D62" s="34"/>
      <c r="E62" s="34"/>
      <c r="F62" s="34"/>
      <c r="G62" s="34"/>
      <c r="H62" s="34"/>
    </row>
    <row r="63" spans="1:8" ht="30" customHeight="1" x14ac:dyDescent="0.25">
      <c r="A63" s="2"/>
      <c r="B63" s="2"/>
      <c r="C63" s="2"/>
      <c r="D63" s="2"/>
      <c r="E63" s="1"/>
      <c r="F63" s="1"/>
    </row>
    <row r="64" spans="1:8" ht="30" customHeight="1" x14ac:dyDescent="0.25">
      <c r="A64" s="28" t="s">
        <v>255</v>
      </c>
      <c r="B64" s="2"/>
      <c r="C64" s="2"/>
      <c r="D64" s="2"/>
      <c r="E64" s="1"/>
      <c r="F64" s="1"/>
    </row>
    <row r="65" spans="1:6" ht="30" customHeight="1" x14ac:dyDescent="0.25">
      <c r="A65" s="2"/>
      <c r="B65" s="2"/>
      <c r="C65" s="2"/>
      <c r="D65" s="2"/>
      <c r="E65" s="1"/>
      <c r="F65" s="1"/>
    </row>
    <row r="66" spans="1:6" ht="30" customHeight="1" x14ac:dyDescent="0.25">
      <c r="A66" s="2"/>
      <c r="B66" s="2"/>
      <c r="C66" s="2"/>
    </row>
    <row r="67" spans="1:6" ht="30" customHeight="1" x14ac:dyDescent="0.25">
      <c r="A67" s="2"/>
      <c r="B67" s="2"/>
      <c r="C67" s="2"/>
    </row>
    <row r="68" spans="1:6" ht="30" customHeight="1" x14ac:dyDescent="0.25">
      <c r="A68" s="2"/>
      <c r="B68" s="2"/>
      <c r="C68" s="2"/>
    </row>
    <row r="69" spans="1:6" ht="30" customHeight="1" x14ac:dyDescent="0.25">
      <c r="A69" s="2"/>
      <c r="B69" s="2"/>
      <c r="C69" s="2"/>
    </row>
    <row r="70" spans="1:6" ht="30" customHeight="1" x14ac:dyDescent="0.25">
      <c r="A70" s="2"/>
      <c r="B70" s="2"/>
      <c r="C70" s="2"/>
    </row>
    <row r="71" spans="1:6" ht="30" customHeight="1" x14ac:dyDescent="0.25">
      <c r="A71" s="2"/>
      <c r="B71" s="2"/>
      <c r="C71" s="2"/>
    </row>
    <row r="72" spans="1:6" ht="30" customHeight="1" x14ac:dyDescent="0.25">
      <c r="A72" s="2"/>
      <c r="B72" s="2"/>
      <c r="C72" s="2"/>
    </row>
    <row r="73" spans="1:6" ht="30" customHeight="1" x14ac:dyDescent="0.25">
      <c r="A73" s="2"/>
      <c r="B73" s="2"/>
      <c r="C73" s="2"/>
    </row>
    <row r="74" spans="1:6" ht="30" customHeight="1" x14ac:dyDescent="0.25">
      <c r="A74" s="2"/>
      <c r="B74" s="2"/>
      <c r="C74" s="2"/>
    </row>
    <row r="75" spans="1:6" ht="30" customHeight="1" x14ac:dyDescent="0.25">
      <c r="A75" s="2"/>
      <c r="B75" s="2"/>
      <c r="C75" s="2"/>
    </row>
    <row r="76" spans="1:6" ht="30" customHeight="1" x14ac:dyDescent="0.25">
      <c r="A76" s="2"/>
      <c r="B76" s="2"/>
      <c r="C76" s="2"/>
    </row>
    <row r="77" spans="1:6" ht="30" customHeight="1" x14ac:dyDescent="0.25">
      <c r="A77" s="2"/>
      <c r="B77" s="2"/>
      <c r="C77" s="2"/>
    </row>
    <row r="78" spans="1:6" ht="30" customHeight="1" x14ac:dyDescent="0.25">
      <c r="A78" s="2"/>
      <c r="B78" s="2"/>
      <c r="C78" s="2"/>
    </row>
    <row r="79" spans="1:6" ht="30" customHeight="1" x14ac:dyDescent="0.25">
      <c r="A79" s="2"/>
      <c r="B79" s="2"/>
      <c r="C79" s="2"/>
    </row>
    <row r="80" spans="1:6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  <row r="258" spans="1:3" ht="30" customHeight="1" x14ac:dyDescent="0.25">
      <c r="A258" s="2"/>
      <c r="B258" s="2"/>
      <c r="C258" s="2"/>
    </row>
    <row r="259" spans="1:3" ht="30" customHeight="1" x14ac:dyDescent="0.25">
      <c r="A259" s="2"/>
      <c r="B259" s="2"/>
      <c r="C259" s="2"/>
    </row>
    <row r="260" spans="1:3" ht="30" customHeight="1" x14ac:dyDescent="0.25">
      <c r="A260" s="2"/>
      <c r="B260" s="2"/>
      <c r="C260" s="2"/>
    </row>
    <row r="261" spans="1:3" ht="30" customHeight="1" x14ac:dyDescent="0.25">
      <c r="A261" s="2"/>
      <c r="B261" s="2"/>
      <c r="C261" s="2"/>
    </row>
    <row r="262" spans="1:3" ht="30" customHeight="1" x14ac:dyDescent="0.25">
      <c r="A262" s="2"/>
      <c r="B262" s="2"/>
      <c r="C262" s="2"/>
    </row>
    <row r="263" spans="1:3" ht="30" customHeight="1" x14ac:dyDescent="0.25">
      <c r="A263" s="2"/>
      <c r="B263" s="2"/>
      <c r="C263" s="2"/>
    </row>
    <row r="264" spans="1:3" ht="30" customHeight="1" x14ac:dyDescent="0.25">
      <c r="A264" s="2"/>
      <c r="B264" s="2"/>
      <c r="C264" s="2"/>
    </row>
    <row r="265" spans="1:3" ht="30" customHeight="1" x14ac:dyDescent="0.25">
      <c r="A265" s="2"/>
      <c r="B265" s="2"/>
      <c r="C265" s="2"/>
    </row>
    <row r="266" spans="1:3" ht="30" customHeight="1" x14ac:dyDescent="0.25">
      <c r="A266" s="2"/>
      <c r="B266" s="2"/>
      <c r="C266" s="2"/>
    </row>
    <row r="267" spans="1:3" ht="30" customHeight="1" x14ac:dyDescent="0.25">
      <c r="A267" s="2"/>
      <c r="B267" s="2"/>
      <c r="C267" s="2"/>
    </row>
    <row r="268" spans="1:3" ht="30" customHeight="1" x14ac:dyDescent="0.25">
      <c r="A268" s="2"/>
      <c r="B268" s="2"/>
      <c r="C268" s="2"/>
    </row>
    <row r="269" spans="1:3" ht="30" customHeight="1" x14ac:dyDescent="0.25">
      <c r="A269" s="2"/>
      <c r="B269" s="2"/>
      <c r="C269" s="2"/>
    </row>
    <row r="270" spans="1:3" ht="30" customHeight="1" x14ac:dyDescent="0.25">
      <c r="A270" s="2"/>
      <c r="B270" s="2"/>
      <c r="C270" s="2"/>
    </row>
    <row r="271" spans="1:3" ht="30" customHeight="1" x14ac:dyDescent="0.25">
      <c r="A271" s="2"/>
      <c r="B271" s="2"/>
      <c r="C271" s="2"/>
    </row>
    <row r="272" spans="1:3" ht="30" customHeight="1" x14ac:dyDescent="0.25">
      <c r="A272" s="2"/>
      <c r="B272" s="2"/>
      <c r="C272" s="2"/>
    </row>
  </sheetData>
  <mergeCells count="8">
    <mergeCell ref="A61:H61"/>
    <mergeCell ref="A62:H62"/>
    <mergeCell ref="A52:E52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302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30" customHeight="1" x14ac:dyDescent="0.25">
      <c r="A25" s="7" t="s">
        <v>118</v>
      </c>
      <c r="B25" s="7" t="s">
        <v>115</v>
      </c>
      <c r="C25" s="7" t="s">
        <v>7</v>
      </c>
      <c r="D25" s="7">
        <v>600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39" customHeight="1" x14ac:dyDescent="0.25">
      <c r="A26" s="7" t="s">
        <v>119</v>
      </c>
      <c r="B26" s="7" t="s">
        <v>116</v>
      </c>
      <c r="C26" s="7" t="s">
        <v>7</v>
      </c>
      <c r="D26" s="7">
        <v>700</v>
      </c>
      <c r="E26" s="7"/>
      <c r="F26" s="8">
        <f t="shared" ref="F26:F29" si="0">D26*E26</f>
        <v>0</v>
      </c>
      <c r="G26" s="8">
        <f t="shared" ref="G26:G29" si="1">F26*0.21</f>
        <v>0</v>
      </c>
      <c r="H26" s="8">
        <f t="shared" ref="H26:H29" si="2">F26+G26</f>
        <v>0</v>
      </c>
    </row>
    <row r="27" spans="1:8" ht="47.25" x14ac:dyDescent="0.25">
      <c r="A27" s="7" t="s">
        <v>120</v>
      </c>
      <c r="B27" s="7" t="s">
        <v>161</v>
      </c>
      <c r="C27" s="7" t="s">
        <v>7</v>
      </c>
      <c r="D27" s="7">
        <v>40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47.25" x14ac:dyDescent="0.25">
      <c r="A28" s="7" t="s">
        <v>162</v>
      </c>
      <c r="B28" s="7" t="s">
        <v>117</v>
      </c>
      <c r="C28" s="7" t="s">
        <v>7</v>
      </c>
      <c r="D28" s="7">
        <v>40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17.25" customHeight="1" x14ac:dyDescent="0.25">
      <c r="A29" s="7" t="s">
        <v>163</v>
      </c>
      <c r="B29" s="7" t="s">
        <v>123</v>
      </c>
      <c r="C29" s="7" t="s">
        <v>7</v>
      </c>
      <c r="D29" s="7">
        <v>150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17.25" customHeight="1" x14ac:dyDescent="0.25">
      <c r="A30" s="31" t="s">
        <v>258</v>
      </c>
      <c r="B30" s="32"/>
      <c r="C30" s="32"/>
      <c r="D30" s="32"/>
      <c r="E30" s="32"/>
      <c r="F30" s="9">
        <f>SUM(F25:F29)</f>
        <v>0</v>
      </c>
      <c r="G30" s="9">
        <f t="shared" ref="G30:H30" si="3">SUM(G25:G29)</f>
        <v>0</v>
      </c>
      <c r="H30" s="9">
        <f t="shared" si="3"/>
        <v>0</v>
      </c>
    </row>
    <row r="31" spans="1:8" ht="30" customHeight="1" x14ac:dyDescent="0.25">
      <c r="A31" s="2"/>
      <c r="B31" s="2"/>
      <c r="C31" s="2"/>
    </row>
    <row r="32" spans="1:8" ht="15.75" x14ac:dyDescent="0.25">
      <c r="A32" s="25" t="s">
        <v>248</v>
      </c>
      <c r="B32" s="2"/>
      <c r="C32" s="2"/>
    </row>
    <row r="33" spans="1:8" ht="15.75" x14ac:dyDescent="0.25">
      <c r="A33" s="25" t="s">
        <v>249</v>
      </c>
      <c r="B33" s="2"/>
      <c r="C33" s="2"/>
    </row>
    <row r="34" spans="1:8" ht="15.75" x14ac:dyDescent="0.25">
      <c r="A34" s="25" t="s">
        <v>250</v>
      </c>
      <c r="B34" s="2"/>
      <c r="C34" s="2"/>
    </row>
    <row r="35" spans="1:8" ht="15.75" x14ac:dyDescent="0.25">
      <c r="A35" s="25" t="s">
        <v>251</v>
      </c>
      <c r="B35" s="2"/>
      <c r="C35" s="2"/>
    </row>
    <row r="36" spans="1:8" ht="15.75" x14ac:dyDescent="0.25">
      <c r="A36" s="25" t="s">
        <v>252</v>
      </c>
      <c r="B36" s="2"/>
      <c r="C36" s="2"/>
    </row>
    <row r="37" spans="1:8" ht="15.75" x14ac:dyDescent="0.25">
      <c r="A37" s="25" t="s">
        <v>253</v>
      </c>
      <c r="B37" s="2"/>
      <c r="C37" s="2"/>
    </row>
    <row r="38" spans="1:8" ht="30" customHeight="1" x14ac:dyDescent="0.25">
      <c r="A38" s="2"/>
      <c r="B38" s="2"/>
      <c r="C38" s="2"/>
    </row>
    <row r="39" spans="1:8" ht="30" customHeight="1" x14ac:dyDescent="0.25">
      <c r="A39" s="33"/>
      <c r="B39" s="33"/>
      <c r="C39" s="33"/>
      <c r="D39" s="33"/>
      <c r="E39" s="33"/>
      <c r="F39" s="33"/>
      <c r="G39" s="33"/>
      <c r="H39" s="33"/>
    </row>
    <row r="40" spans="1:8" ht="30" customHeight="1" x14ac:dyDescent="0.25">
      <c r="A40" s="34" t="s">
        <v>254</v>
      </c>
      <c r="B40" s="34"/>
      <c r="C40" s="34"/>
      <c r="D40" s="34"/>
      <c r="E40" s="34"/>
      <c r="F40" s="34"/>
      <c r="G40" s="34"/>
      <c r="H40" s="34"/>
    </row>
    <row r="41" spans="1:8" ht="30" customHeight="1" x14ac:dyDescent="0.25">
      <c r="A41" s="2"/>
      <c r="B41" s="2"/>
      <c r="C41" s="2"/>
      <c r="D41" s="2"/>
      <c r="E41" s="1"/>
      <c r="F41" s="1"/>
    </row>
    <row r="42" spans="1:8" ht="30" customHeight="1" x14ac:dyDescent="0.25">
      <c r="A42" s="28" t="s">
        <v>255</v>
      </c>
      <c r="B42" s="2"/>
      <c r="C42" s="2"/>
      <c r="D42" s="2"/>
      <c r="E42" s="1"/>
      <c r="F42" s="1"/>
    </row>
    <row r="43" spans="1:8" ht="30" customHeight="1" x14ac:dyDescent="0.25">
      <c r="A43" s="2"/>
      <c r="B43" s="2"/>
      <c r="C43" s="2"/>
      <c r="D43" s="2"/>
      <c r="E43" s="1"/>
      <c r="F43" s="1"/>
    </row>
    <row r="44" spans="1:8" ht="30" customHeight="1" x14ac:dyDescent="0.25">
      <c r="A44" s="2"/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</sheetData>
  <mergeCells count="8">
    <mergeCell ref="A39:H39"/>
    <mergeCell ref="A40:H40"/>
    <mergeCell ref="A30:E30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303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5.75" x14ac:dyDescent="0.25">
      <c r="A25" s="7" t="s">
        <v>121</v>
      </c>
      <c r="B25" s="7" t="s">
        <v>122</v>
      </c>
      <c r="C25" s="7" t="s">
        <v>7</v>
      </c>
      <c r="D25" s="7">
        <v>100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15.75" x14ac:dyDescent="0.25">
      <c r="A26" s="7" t="s">
        <v>132</v>
      </c>
      <c r="B26" s="7" t="s">
        <v>124</v>
      </c>
      <c r="C26" s="7" t="s">
        <v>7</v>
      </c>
      <c r="D26" s="7">
        <v>150</v>
      </c>
      <c r="E26" s="7"/>
      <c r="F26" s="8">
        <f t="shared" ref="F26:F36" si="0">D26*E26</f>
        <v>0</v>
      </c>
      <c r="G26" s="8">
        <f t="shared" ref="G26:G36" si="1">F26*0.21</f>
        <v>0</v>
      </c>
      <c r="H26" s="8">
        <f t="shared" ref="H26:H36" si="2">F26+G26</f>
        <v>0</v>
      </c>
    </row>
    <row r="27" spans="1:8" ht="15.75" x14ac:dyDescent="0.25">
      <c r="A27" s="7" t="s">
        <v>134</v>
      </c>
      <c r="B27" s="7" t="s">
        <v>125</v>
      </c>
      <c r="C27" s="7" t="s">
        <v>7</v>
      </c>
      <c r="D27" s="7">
        <v>800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15.75" x14ac:dyDescent="0.25">
      <c r="A28" s="7" t="s">
        <v>136</v>
      </c>
      <c r="B28" s="7" t="s">
        <v>126</v>
      </c>
      <c r="C28" s="7" t="s">
        <v>7</v>
      </c>
      <c r="D28" s="7">
        <v>130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15.75" x14ac:dyDescent="0.25">
      <c r="A29" s="7" t="s">
        <v>228</v>
      </c>
      <c r="B29" s="7" t="s">
        <v>127</v>
      </c>
      <c r="C29" s="7" t="s">
        <v>7</v>
      </c>
      <c r="D29" s="7">
        <v>90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15.75" x14ac:dyDescent="0.25">
      <c r="A30" s="7" t="s">
        <v>304</v>
      </c>
      <c r="B30" s="7" t="s">
        <v>128</v>
      </c>
      <c r="C30" s="7" t="s">
        <v>7</v>
      </c>
      <c r="D30" s="7">
        <v>80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ht="15.75" x14ac:dyDescent="0.25">
      <c r="A31" s="7" t="s">
        <v>305</v>
      </c>
      <c r="B31" s="7" t="s">
        <v>129</v>
      </c>
      <c r="C31" s="7" t="s">
        <v>7</v>
      </c>
      <c r="D31" s="7">
        <v>200</v>
      </c>
      <c r="E31" s="7"/>
      <c r="F31" s="8">
        <f t="shared" si="0"/>
        <v>0</v>
      </c>
      <c r="G31" s="8">
        <f t="shared" si="1"/>
        <v>0</v>
      </c>
      <c r="H31" s="8">
        <f t="shared" si="2"/>
        <v>0</v>
      </c>
    </row>
    <row r="32" spans="1:8" ht="15.75" x14ac:dyDescent="0.25">
      <c r="A32" s="7" t="s">
        <v>306</v>
      </c>
      <c r="B32" s="7" t="s">
        <v>130</v>
      </c>
      <c r="C32" s="7" t="s">
        <v>7</v>
      </c>
      <c r="D32" s="7">
        <v>400</v>
      </c>
      <c r="E32" s="7"/>
      <c r="F32" s="8">
        <f t="shared" si="0"/>
        <v>0</v>
      </c>
      <c r="G32" s="8">
        <f t="shared" si="1"/>
        <v>0</v>
      </c>
      <c r="H32" s="8">
        <f t="shared" si="2"/>
        <v>0</v>
      </c>
    </row>
    <row r="33" spans="1:8" s="14" customFormat="1" ht="15.75" x14ac:dyDescent="0.25">
      <c r="A33" s="11" t="s">
        <v>307</v>
      </c>
      <c r="B33" s="11" t="s">
        <v>190</v>
      </c>
      <c r="C33" s="11" t="s">
        <v>7</v>
      </c>
      <c r="D33" s="7">
        <v>80</v>
      </c>
      <c r="E33" s="7"/>
      <c r="F33" s="8">
        <f t="shared" si="0"/>
        <v>0</v>
      </c>
      <c r="G33" s="8">
        <f t="shared" si="1"/>
        <v>0</v>
      </c>
      <c r="H33" s="8">
        <f t="shared" si="2"/>
        <v>0</v>
      </c>
    </row>
    <row r="34" spans="1:8" s="14" customFormat="1" ht="15.75" x14ac:dyDescent="0.25">
      <c r="A34" s="11" t="s">
        <v>308</v>
      </c>
      <c r="B34" s="11" t="s">
        <v>191</v>
      </c>
      <c r="C34" s="11" t="s">
        <v>7</v>
      </c>
      <c r="D34" s="7">
        <v>40</v>
      </c>
      <c r="E34" s="7"/>
      <c r="F34" s="8">
        <f t="shared" si="0"/>
        <v>0</v>
      </c>
      <c r="G34" s="8">
        <f t="shared" si="1"/>
        <v>0</v>
      </c>
      <c r="H34" s="8">
        <f t="shared" si="2"/>
        <v>0</v>
      </c>
    </row>
    <row r="35" spans="1:8" s="14" customFormat="1" ht="15.75" x14ac:dyDescent="0.25">
      <c r="A35" s="11" t="s">
        <v>309</v>
      </c>
      <c r="B35" s="11" t="s">
        <v>192</v>
      </c>
      <c r="C35" s="11" t="s">
        <v>7</v>
      </c>
      <c r="D35" s="7">
        <v>40</v>
      </c>
      <c r="E35" s="7"/>
      <c r="F35" s="8">
        <f t="shared" si="0"/>
        <v>0</v>
      </c>
      <c r="G35" s="8">
        <f t="shared" si="1"/>
        <v>0</v>
      </c>
      <c r="H35" s="8">
        <f t="shared" si="2"/>
        <v>0</v>
      </c>
    </row>
    <row r="36" spans="1:8" s="14" customFormat="1" ht="15.75" x14ac:dyDescent="0.25">
      <c r="A36" s="11" t="s">
        <v>310</v>
      </c>
      <c r="B36" s="11" t="s">
        <v>193</v>
      </c>
      <c r="C36" s="11" t="s">
        <v>7</v>
      </c>
      <c r="D36" s="7">
        <v>40</v>
      </c>
      <c r="E36" s="7"/>
      <c r="F36" s="8">
        <f t="shared" si="0"/>
        <v>0</v>
      </c>
      <c r="G36" s="8">
        <f t="shared" si="1"/>
        <v>0</v>
      </c>
      <c r="H36" s="8">
        <f t="shared" si="2"/>
        <v>0</v>
      </c>
    </row>
    <row r="37" spans="1:8" s="14" customFormat="1" ht="15.75" x14ac:dyDescent="0.25">
      <c r="A37" s="31" t="s">
        <v>258</v>
      </c>
      <c r="B37" s="32"/>
      <c r="C37" s="32"/>
      <c r="D37" s="32"/>
      <c r="E37" s="32"/>
      <c r="F37" s="9">
        <f>SUM(F25:F36)</f>
        <v>0</v>
      </c>
      <c r="G37" s="9">
        <f t="shared" ref="G37:H37" si="3">SUM(G25:G36)</f>
        <v>0</v>
      </c>
      <c r="H37" s="9">
        <f t="shared" si="3"/>
        <v>0</v>
      </c>
    </row>
    <row r="38" spans="1:8" ht="30" customHeight="1" x14ac:dyDescent="0.25">
      <c r="A38" s="2"/>
      <c r="B38" s="2"/>
      <c r="C38" s="2"/>
    </row>
    <row r="39" spans="1:8" ht="15.75" x14ac:dyDescent="0.25">
      <c r="A39" s="25" t="s">
        <v>248</v>
      </c>
      <c r="B39" s="2"/>
      <c r="C39" s="2"/>
    </row>
    <row r="40" spans="1:8" ht="15.75" x14ac:dyDescent="0.25">
      <c r="A40" s="25" t="s">
        <v>249</v>
      </c>
      <c r="B40" s="2"/>
      <c r="C40" s="2"/>
    </row>
    <row r="41" spans="1:8" ht="15.75" x14ac:dyDescent="0.25">
      <c r="A41" s="25" t="s">
        <v>250</v>
      </c>
      <c r="B41" s="2"/>
      <c r="C41" s="2"/>
    </row>
    <row r="42" spans="1:8" ht="15.75" x14ac:dyDescent="0.25">
      <c r="A42" s="25" t="s">
        <v>251</v>
      </c>
      <c r="B42" s="2"/>
      <c r="C42" s="2"/>
    </row>
    <row r="43" spans="1:8" ht="15.75" x14ac:dyDescent="0.25">
      <c r="A43" s="25" t="s">
        <v>252</v>
      </c>
      <c r="B43" s="2"/>
      <c r="C43" s="2"/>
    </row>
    <row r="44" spans="1:8" ht="15.75" x14ac:dyDescent="0.25">
      <c r="A44" s="25" t="s">
        <v>253</v>
      </c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33"/>
      <c r="B46" s="33"/>
      <c r="C46" s="33"/>
      <c r="D46" s="33"/>
      <c r="E46" s="33"/>
      <c r="F46" s="33"/>
      <c r="G46" s="33"/>
      <c r="H46" s="33"/>
    </row>
    <row r="47" spans="1:8" ht="30" customHeight="1" x14ac:dyDescent="0.25">
      <c r="A47" s="34" t="s">
        <v>254</v>
      </c>
      <c r="B47" s="34"/>
      <c r="C47" s="34"/>
      <c r="D47" s="34"/>
      <c r="E47" s="34"/>
      <c r="F47" s="34"/>
      <c r="G47" s="34"/>
      <c r="H47" s="34"/>
    </row>
    <row r="48" spans="1:8" ht="30" customHeight="1" x14ac:dyDescent="0.25">
      <c r="A48" s="2"/>
      <c r="B48" s="2"/>
      <c r="C48" s="2"/>
      <c r="D48" s="2"/>
      <c r="E48" s="1"/>
      <c r="F48" s="1"/>
    </row>
    <row r="49" spans="1:6" ht="30" customHeight="1" x14ac:dyDescent="0.25">
      <c r="A49" s="28" t="s">
        <v>255</v>
      </c>
      <c r="B49" s="2"/>
      <c r="C49" s="2"/>
      <c r="D49" s="2"/>
      <c r="E49" s="1"/>
      <c r="F49" s="1"/>
    </row>
    <row r="50" spans="1:6" ht="30" customHeight="1" x14ac:dyDescent="0.25">
      <c r="A50" s="2"/>
      <c r="B50" s="2"/>
      <c r="C50" s="2"/>
      <c r="D50" s="2"/>
      <c r="E50" s="1"/>
      <c r="F50" s="1"/>
    </row>
    <row r="51" spans="1:6" ht="30" customHeight="1" x14ac:dyDescent="0.25">
      <c r="A51" s="2"/>
      <c r="B51" s="2"/>
      <c r="C51" s="2"/>
    </row>
    <row r="52" spans="1:6" ht="30" customHeight="1" x14ac:dyDescent="0.25">
      <c r="A52" s="2"/>
      <c r="B52" s="2"/>
      <c r="C52" s="2"/>
    </row>
    <row r="53" spans="1:6" ht="30" customHeight="1" x14ac:dyDescent="0.25">
      <c r="A53" s="2"/>
      <c r="B53" s="2"/>
      <c r="C53" s="2"/>
    </row>
    <row r="54" spans="1:6" ht="30" customHeight="1" x14ac:dyDescent="0.25">
      <c r="A54" s="2"/>
      <c r="B54" s="2"/>
      <c r="C54" s="2"/>
    </row>
    <row r="55" spans="1:6" ht="30" customHeight="1" x14ac:dyDescent="0.25">
      <c r="A55" s="2"/>
      <c r="B55" s="2"/>
      <c r="C55" s="2"/>
    </row>
    <row r="56" spans="1:6" ht="30" customHeight="1" x14ac:dyDescent="0.25">
      <c r="A56" s="2"/>
      <c r="B56" s="2"/>
      <c r="C56" s="2"/>
    </row>
    <row r="57" spans="1:6" ht="30" customHeight="1" x14ac:dyDescent="0.25">
      <c r="A57" s="2"/>
      <c r="B57" s="2"/>
      <c r="C57" s="2"/>
    </row>
    <row r="58" spans="1:6" ht="30" customHeight="1" x14ac:dyDescent="0.25">
      <c r="A58" s="2"/>
      <c r="B58" s="2"/>
      <c r="C58" s="2"/>
    </row>
    <row r="59" spans="1:6" ht="30" customHeight="1" x14ac:dyDescent="0.25">
      <c r="A59" s="2"/>
      <c r="B59" s="2"/>
      <c r="C59" s="2"/>
    </row>
    <row r="60" spans="1:6" ht="30" customHeight="1" x14ac:dyDescent="0.25">
      <c r="A60" s="2"/>
      <c r="B60" s="2"/>
      <c r="C60" s="2"/>
    </row>
    <row r="61" spans="1:6" ht="30" customHeight="1" x14ac:dyDescent="0.25">
      <c r="A61" s="2"/>
      <c r="B61" s="2"/>
      <c r="C61" s="2"/>
    </row>
    <row r="62" spans="1:6" ht="30" customHeight="1" x14ac:dyDescent="0.25">
      <c r="A62" s="2"/>
      <c r="B62" s="2"/>
      <c r="C62" s="2"/>
    </row>
    <row r="63" spans="1:6" ht="30" customHeight="1" x14ac:dyDescent="0.25">
      <c r="A63" s="2"/>
      <c r="B63" s="2"/>
      <c r="C63" s="2"/>
    </row>
    <row r="64" spans="1:6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</sheetData>
  <mergeCells count="8">
    <mergeCell ref="A46:H46"/>
    <mergeCell ref="A47:H47"/>
    <mergeCell ref="A37:E37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9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311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8" customHeight="1" x14ac:dyDescent="0.25">
      <c r="A25" s="7" t="s">
        <v>140</v>
      </c>
      <c r="B25" s="7" t="s">
        <v>131</v>
      </c>
      <c r="C25" s="7" t="s">
        <v>7</v>
      </c>
      <c r="D25" s="7">
        <v>1200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17.25" customHeight="1" x14ac:dyDescent="0.25">
      <c r="A26" s="7" t="s">
        <v>141</v>
      </c>
      <c r="B26" s="7" t="s">
        <v>133</v>
      </c>
      <c r="C26" s="7" t="s">
        <v>7</v>
      </c>
      <c r="D26" s="7">
        <v>670</v>
      </c>
      <c r="E26" s="7"/>
      <c r="F26" s="8">
        <f t="shared" ref="F26:F38" si="0">D26*E26</f>
        <v>0</v>
      </c>
      <c r="G26" s="8">
        <f t="shared" ref="G26:G38" si="1">F26*0.21</f>
        <v>0</v>
      </c>
      <c r="H26" s="8">
        <f t="shared" ref="H26:H38" si="2">F26+G26</f>
        <v>0</v>
      </c>
    </row>
    <row r="27" spans="1:8" ht="16.5" customHeight="1" x14ac:dyDescent="0.25">
      <c r="A27" s="7" t="s">
        <v>142</v>
      </c>
      <c r="B27" s="7" t="s">
        <v>135</v>
      </c>
      <c r="C27" s="7" t="s">
        <v>7</v>
      </c>
      <c r="D27" s="7">
        <v>200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16.5" customHeight="1" x14ac:dyDescent="0.25">
      <c r="A28" s="7" t="s">
        <v>143</v>
      </c>
      <c r="B28" s="7" t="s">
        <v>125</v>
      </c>
      <c r="C28" s="7" t="s">
        <v>7</v>
      </c>
      <c r="D28" s="7">
        <v>850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15.75" customHeight="1" x14ac:dyDescent="0.25">
      <c r="A29" s="7" t="s">
        <v>145</v>
      </c>
      <c r="B29" s="7" t="s">
        <v>137</v>
      </c>
      <c r="C29" s="7" t="s">
        <v>7</v>
      </c>
      <c r="D29" s="7">
        <v>500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15.75" customHeight="1" x14ac:dyDescent="0.25">
      <c r="A30" s="7" t="s">
        <v>147</v>
      </c>
      <c r="B30" s="7" t="s">
        <v>138</v>
      </c>
      <c r="C30" s="7" t="s">
        <v>7</v>
      </c>
      <c r="D30" s="7">
        <v>480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ht="15.75" customHeight="1" x14ac:dyDescent="0.25">
      <c r="A31" s="7" t="s">
        <v>149</v>
      </c>
      <c r="B31" s="7" t="s">
        <v>164</v>
      </c>
      <c r="C31" s="7" t="s">
        <v>7</v>
      </c>
      <c r="D31" s="7">
        <v>250</v>
      </c>
      <c r="E31" s="7"/>
      <c r="F31" s="8">
        <f t="shared" si="0"/>
        <v>0</v>
      </c>
      <c r="G31" s="8">
        <f t="shared" si="1"/>
        <v>0</v>
      </c>
      <c r="H31" s="8">
        <f t="shared" si="2"/>
        <v>0</v>
      </c>
    </row>
    <row r="32" spans="1:8" ht="16.5" customHeight="1" x14ac:dyDescent="0.25">
      <c r="A32" s="7" t="s">
        <v>150</v>
      </c>
      <c r="B32" s="7" t="s">
        <v>165</v>
      </c>
      <c r="C32" s="7" t="s">
        <v>7</v>
      </c>
      <c r="D32" s="7">
        <v>700</v>
      </c>
      <c r="E32" s="7"/>
      <c r="F32" s="8">
        <f t="shared" si="0"/>
        <v>0</v>
      </c>
      <c r="G32" s="8">
        <f t="shared" si="1"/>
        <v>0</v>
      </c>
      <c r="H32" s="8">
        <f t="shared" si="2"/>
        <v>0</v>
      </c>
    </row>
    <row r="33" spans="1:8" ht="16.5" customHeight="1" x14ac:dyDescent="0.25">
      <c r="A33" s="7" t="s">
        <v>151</v>
      </c>
      <c r="B33" s="7" t="s">
        <v>166</v>
      </c>
      <c r="C33" s="7" t="s">
        <v>7</v>
      </c>
      <c r="D33" s="7">
        <v>1000</v>
      </c>
      <c r="E33" s="7"/>
      <c r="F33" s="8">
        <f t="shared" si="0"/>
        <v>0</v>
      </c>
      <c r="G33" s="8">
        <f t="shared" si="1"/>
        <v>0</v>
      </c>
      <c r="H33" s="8">
        <f t="shared" si="2"/>
        <v>0</v>
      </c>
    </row>
    <row r="34" spans="1:8" s="20" customFormat="1" ht="16.5" customHeight="1" x14ac:dyDescent="0.25">
      <c r="A34" s="7" t="s">
        <v>152</v>
      </c>
      <c r="B34" s="7" t="s">
        <v>139</v>
      </c>
      <c r="C34" s="7" t="s">
        <v>7</v>
      </c>
      <c r="D34" s="7">
        <v>550</v>
      </c>
      <c r="E34" s="7"/>
      <c r="F34" s="8">
        <f t="shared" si="0"/>
        <v>0</v>
      </c>
      <c r="G34" s="8">
        <f t="shared" si="1"/>
        <v>0</v>
      </c>
      <c r="H34" s="8">
        <f t="shared" si="2"/>
        <v>0</v>
      </c>
    </row>
    <row r="35" spans="1:8" s="20" customFormat="1" ht="16.5" customHeight="1" x14ac:dyDescent="0.25">
      <c r="A35" s="7" t="s">
        <v>175</v>
      </c>
      <c r="B35" s="7" t="s">
        <v>176</v>
      </c>
      <c r="C35" s="7" t="s">
        <v>7</v>
      </c>
      <c r="D35" s="7">
        <v>150</v>
      </c>
      <c r="E35" s="7"/>
      <c r="F35" s="8">
        <f t="shared" si="0"/>
        <v>0</v>
      </c>
      <c r="G35" s="8">
        <f t="shared" si="1"/>
        <v>0</v>
      </c>
      <c r="H35" s="8">
        <f t="shared" si="2"/>
        <v>0</v>
      </c>
    </row>
    <row r="36" spans="1:8" s="19" customFormat="1" ht="16.5" customHeight="1" x14ac:dyDescent="0.25">
      <c r="A36" s="3" t="s">
        <v>181</v>
      </c>
      <c r="B36" s="3" t="s">
        <v>182</v>
      </c>
      <c r="C36" s="3" t="s">
        <v>7</v>
      </c>
      <c r="D36" s="7">
        <v>75</v>
      </c>
      <c r="E36" s="7"/>
      <c r="F36" s="8">
        <f t="shared" si="0"/>
        <v>0</v>
      </c>
      <c r="G36" s="8">
        <f t="shared" si="1"/>
        <v>0</v>
      </c>
      <c r="H36" s="8">
        <f t="shared" si="2"/>
        <v>0</v>
      </c>
    </row>
    <row r="37" spans="1:8" s="14" customFormat="1" ht="15.75" x14ac:dyDescent="0.25">
      <c r="A37" s="11" t="s">
        <v>312</v>
      </c>
      <c r="B37" s="16" t="s">
        <v>196</v>
      </c>
      <c r="C37" s="16" t="s">
        <v>7</v>
      </c>
      <c r="D37" s="7">
        <v>10</v>
      </c>
      <c r="E37" s="7"/>
      <c r="F37" s="8">
        <f t="shared" si="0"/>
        <v>0</v>
      </c>
      <c r="G37" s="8">
        <f t="shared" si="1"/>
        <v>0</v>
      </c>
      <c r="H37" s="8">
        <f t="shared" si="2"/>
        <v>0</v>
      </c>
    </row>
    <row r="38" spans="1:8" s="21" customFormat="1" ht="15.75" x14ac:dyDescent="0.25">
      <c r="A38" s="11" t="s">
        <v>313</v>
      </c>
      <c r="B38" s="11" t="s">
        <v>205</v>
      </c>
      <c r="C38" s="11" t="s">
        <v>7</v>
      </c>
      <c r="D38" s="7">
        <v>70</v>
      </c>
      <c r="E38" s="7"/>
      <c r="F38" s="8">
        <f t="shared" si="0"/>
        <v>0</v>
      </c>
      <c r="G38" s="8">
        <f t="shared" si="1"/>
        <v>0</v>
      </c>
      <c r="H38" s="8">
        <f t="shared" si="2"/>
        <v>0</v>
      </c>
    </row>
    <row r="39" spans="1:8" s="21" customFormat="1" ht="15.75" x14ac:dyDescent="0.25">
      <c r="A39" s="31" t="s">
        <v>258</v>
      </c>
      <c r="B39" s="32"/>
      <c r="C39" s="32"/>
      <c r="D39" s="32"/>
      <c r="E39" s="32"/>
      <c r="F39" s="9">
        <f>SUM(F25:F38)</f>
        <v>0</v>
      </c>
      <c r="G39" s="9">
        <f t="shared" ref="G39:H39" si="3">SUM(G25:G38)</f>
        <v>0</v>
      </c>
      <c r="H39" s="9">
        <f t="shared" si="3"/>
        <v>0</v>
      </c>
    </row>
    <row r="40" spans="1:8" ht="30" customHeight="1" x14ac:dyDescent="0.25">
      <c r="A40" s="2"/>
      <c r="B40" s="2"/>
      <c r="C40" s="2"/>
    </row>
    <row r="41" spans="1:8" ht="15.75" x14ac:dyDescent="0.25">
      <c r="A41" s="25" t="s">
        <v>248</v>
      </c>
      <c r="B41" s="2"/>
      <c r="C41" s="2"/>
    </row>
    <row r="42" spans="1:8" ht="15.75" x14ac:dyDescent="0.25">
      <c r="A42" s="25" t="s">
        <v>249</v>
      </c>
      <c r="B42" s="2"/>
      <c r="C42" s="2"/>
    </row>
    <row r="43" spans="1:8" ht="15.75" x14ac:dyDescent="0.25">
      <c r="A43" s="25" t="s">
        <v>250</v>
      </c>
      <c r="B43" s="2"/>
      <c r="C43" s="2"/>
    </row>
    <row r="44" spans="1:8" ht="15.75" x14ac:dyDescent="0.25">
      <c r="A44" s="25" t="s">
        <v>251</v>
      </c>
      <c r="B44" s="2"/>
      <c r="C44" s="2"/>
    </row>
    <row r="45" spans="1:8" ht="15.75" x14ac:dyDescent="0.25">
      <c r="A45" s="25" t="s">
        <v>252</v>
      </c>
      <c r="B45" s="2"/>
      <c r="C45" s="2"/>
    </row>
    <row r="46" spans="1:8" ht="15.75" x14ac:dyDescent="0.25">
      <c r="A46" s="25" t="s">
        <v>253</v>
      </c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33"/>
      <c r="B48" s="33"/>
      <c r="C48" s="33"/>
      <c r="D48" s="33"/>
      <c r="E48" s="33"/>
      <c r="F48" s="33"/>
      <c r="G48" s="33"/>
      <c r="H48" s="33"/>
    </row>
    <row r="49" spans="1:8" ht="30" customHeight="1" x14ac:dyDescent="0.25">
      <c r="A49" s="34" t="s">
        <v>254</v>
      </c>
      <c r="B49" s="34"/>
      <c r="C49" s="34"/>
      <c r="D49" s="34"/>
      <c r="E49" s="34"/>
      <c r="F49" s="34"/>
      <c r="G49" s="34"/>
      <c r="H49" s="34"/>
    </row>
    <row r="50" spans="1:8" ht="30" customHeight="1" x14ac:dyDescent="0.25">
      <c r="A50" s="2"/>
      <c r="B50" s="2"/>
      <c r="C50" s="2"/>
      <c r="D50" s="2"/>
      <c r="E50" s="1"/>
      <c r="F50" s="1"/>
    </row>
    <row r="51" spans="1:8" ht="30" customHeight="1" x14ac:dyDescent="0.25">
      <c r="A51" s="28" t="s">
        <v>255</v>
      </c>
      <c r="B51" s="2"/>
      <c r="C51" s="2"/>
      <c r="D51" s="2"/>
      <c r="E51" s="1"/>
      <c r="F51" s="1"/>
    </row>
    <row r="52" spans="1:8" ht="30" customHeight="1" x14ac:dyDescent="0.25">
      <c r="A52" s="2"/>
      <c r="B52" s="2"/>
      <c r="C52" s="2"/>
      <c r="D52" s="2"/>
      <c r="E52" s="1"/>
      <c r="F52" s="1"/>
    </row>
    <row r="53" spans="1:8" ht="30" customHeight="1" x14ac:dyDescent="0.25">
      <c r="A53" s="2"/>
      <c r="B53" s="2"/>
      <c r="C53" s="2"/>
    </row>
    <row r="54" spans="1:8" ht="30" customHeight="1" x14ac:dyDescent="0.25">
      <c r="A54" s="2"/>
      <c r="B54" s="2"/>
      <c r="C54" s="2"/>
    </row>
    <row r="55" spans="1:8" ht="30" customHeight="1" x14ac:dyDescent="0.25">
      <c r="A55" s="2"/>
      <c r="B55" s="2"/>
      <c r="C55" s="2"/>
    </row>
    <row r="56" spans="1:8" ht="30" customHeight="1" x14ac:dyDescent="0.25">
      <c r="A56" s="2"/>
      <c r="B56" s="2"/>
      <c r="C56" s="2"/>
    </row>
    <row r="57" spans="1:8" ht="30" customHeight="1" x14ac:dyDescent="0.25">
      <c r="A57" s="2"/>
      <c r="B57" s="2"/>
      <c r="C57" s="2"/>
    </row>
    <row r="58" spans="1:8" ht="30" customHeight="1" x14ac:dyDescent="0.25">
      <c r="A58" s="2"/>
      <c r="B58" s="2"/>
      <c r="C58" s="2"/>
    </row>
    <row r="59" spans="1:8" ht="30" customHeight="1" x14ac:dyDescent="0.25">
      <c r="A59" s="2"/>
      <c r="B59" s="2"/>
      <c r="C59" s="2"/>
    </row>
    <row r="60" spans="1:8" ht="30" customHeight="1" x14ac:dyDescent="0.25">
      <c r="A60" s="2"/>
      <c r="B60" s="2"/>
      <c r="C60" s="2"/>
    </row>
    <row r="61" spans="1:8" ht="30" customHeight="1" x14ac:dyDescent="0.25">
      <c r="A61" s="2"/>
      <c r="B61" s="2"/>
      <c r="C61" s="2"/>
    </row>
    <row r="62" spans="1:8" ht="30" customHeight="1" x14ac:dyDescent="0.25">
      <c r="A62" s="2"/>
      <c r="B62" s="2"/>
      <c r="C62" s="2"/>
    </row>
    <row r="63" spans="1:8" ht="30" customHeight="1" x14ac:dyDescent="0.25">
      <c r="A63" s="2"/>
      <c r="B63" s="2"/>
      <c r="C63" s="2"/>
    </row>
    <row r="64" spans="1:8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  <row r="258" spans="1:3" ht="30" customHeight="1" x14ac:dyDescent="0.25">
      <c r="A258" s="2"/>
      <c r="B258" s="2"/>
      <c r="C258" s="2"/>
    </row>
    <row r="259" spans="1:3" ht="30" customHeight="1" x14ac:dyDescent="0.25">
      <c r="A259" s="2"/>
      <c r="B259" s="2"/>
      <c r="C259" s="2"/>
    </row>
  </sheetData>
  <mergeCells count="8">
    <mergeCell ref="A48:H48"/>
    <mergeCell ref="A49:H49"/>
    <mergeCell ref="A39:E39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2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9" t="s">
        <v>314</v>
      </c>
      <c r="B21" s="30"/>
      <c r="C21" s="30"/>
      <c r="D21" s="30"/>
      <c r="E21" s="30"/>
      <c r="F21" s="30"/>
      <c r="G21" s="30"/>
      <c r="H21" s="30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5.75" x14ac:dyDescent="0.25">
      <c r="A25" s="7" t="s">
        <v>315</v>
      </c>
      <c r="B25" s="7" t="s">
        <v>144</v>
      </c>
      <c r="C25" s="7" t="s">
        <v>4</v>
      </c>
      <c r="D25" s="7">
        <v>130</v>
      </c>
      <c r="E25" s="7"/>
      <c r="F25" s="8">
        <f t="shared" ref="F25:F31" si="0">D25*E25</f>
        <v>0</v>
      </c>
      <c r="G25" s="8">
        <f t="shared" ref="G25:G31" si="1">F25*0.21</f>
        <v>0</v>
      </c>
      <c r="H25" s="8">
        <f t="shared" ref="H25:H31" si="2">F25+G25</f>
        <v>0</v>
      </c>
    </row>
    <row r="26" spans="1:8" ht="15.75" x14ac:dyDescent="0.25">
      <c r="A26" s="7" t="s">
        <v>316</v>
      </c>
      <c r="B26" s="7" t="s">
        <v>146</v>
      </c>
      <c r="C26" s="7" t="s">
        <v>4</v>
      </c>
      <c r="D26" s="7">
        <v>650</v>
      </c>
      <c r="E26" s="7"/>
      <c r="F26" s="8">
        <f t="shared" si="0"/>
        <v>0</v>
      </c>
      <c r="G26" s="8">
        <f t="shared" si="1"/>
        <v>0</v>
      </c>
      <c r="H26" s="8">
        <f t="shared" si="2"/>
        <v>0</v>
      </c>
    </row>
    <row r="27" spans="1:8" ht="15.75" x14ac:dyDescent="0.25">
      <c r="A27" s="7" t="s">
        <v>317</v>
      </c>
      <c r="B27" s="7" t="s">
        <v>148</v>
      </c>
      <c r="C27" s="7" t="s">
        <v>4</v>
      </c>
      <c r="D27" s="7">
        <v>210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31.5" x14ac:dyDescent="0.25">
      <c r="A28" s="7" t="s">
        <v>318</v>
      </c>
      <c r="B28" s="7" t="s">
        <v>153</v>
      </c>
      <c r="C28" s="7" t="s">
        <v>4</v>
      </c>
      <c r="D28" s="7">
        <v>230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s="21" customFormat="1" ht="15.75" x14ac:dyDescent="0.25">
      <c r="A29" s="11" t="s">
        <v>319</v>
      </c>
      <c r="B29" s="11" t="s">
        <v>200</v>
      </c>
      <c r="C29" s="11" t="s">
        <v>4</v>
      </c>
      <c r="D29" s="7">
        <v>180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s="21" customFormat="1" ht="15.75" x14ac:dyDescent="0.25">
      <c r="A30" s="11" t="s">
        <v>320</v>
      </c>
      <c r="B30" s="11" t="s">
        <v>267</v>
      </c>
      <c r="C30" s="11" t="s">
        <v>4</v>
      </c>
      <c r="D30" s="7">
        <v>120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s="21" customFormat="1" ht="15.75" x14ac:dyDescent="0.25">
      <c r="A31" s="11" t="s">
        <v>321</v>
      </c>
      <c r="B31" s="11" t="s">
        <v>268</v>
      </c>
      <c r="C31" s="11" t="s">
        <v>4</v>
      </c>
      <c r="D31" s="7">
        <v>350</v>
      </c>
      <c r="E31" s="7"/>
      <c r="F31" s="8">
        <f t="shared" si="0"/>
        <v>0</v>
      </c>
      <c r="G31" s="8">
        <f t="shared" si="1"/>
        <v>0</v>
      </c>
      <c r="H31" s="8">
        <f t="shared" si="2"/>
        <v>0</v>
      </c>
    </row>
    <row r="32" spans="1:8" s="21" customFormat="1" ht="15.75" x14ac:dyDescent="0.25">
      <c r="A32" s="31" t="s">
        <v>258</v>
      </c>
      <c r="B32" s="32"/>
      <c r="C32" s="32"/>
      <c r="D32" s="32"/>
      <c r="E32" s="32"/>
      <c r="F32" s="9">
        <f>SUM(F25:F31)</f>
        <v>0</v>
      </c>
      <c r="G32" s="9">
        <f>SUM(G25:G31)</f>
        <v>0</v>
      </c>
      <c r="H32" s="9">
        <f>SUM(H25:H31)</f>
        <v>0</v>
      </c>
    </row>
    <row r="33" spans="1:8" ht="30" customHeight="1" x14ac:dyDescent="0.25">
      <c r="A33" s="2"/>
      <c r="B33" s="2"/>
      <c r="C33" s="2"/>
    </row>
    <row r="34" spans="1:8" ht="15.75" x14ac:dyDescent="0.25">
      <c r="A34" s="25" t="s">
        <v>248</v>
      </c>
      <c r="B34" s="2"/>
      <c r="C34" s="2"/>
    </row>
    <row r="35" spans="1:8" ht="15.75" x14ac:dyDescent="0.25">
      <c r="A35" s="25" t="s">
        <v>249</v>
      </c>
      <c r="B35" s="2"/>
      <c r="C35" s="2"/>
    </row>
    <row r="36" spans="1:8" ht="15.75" x14ac:dyDescent="0.25">
      <c r="A36" s="25" t="s">
        <v>250</v>
      </c>
      <c r="B36" s="2"/>
      <c r="C36" s="2"/>
    </row>
    <row r="37" spans="1:8" ht="15.75" x14ac:dyDescent="0.25">
      <c r="A37" s="25" t="s">
        <v>251</v>
      </c>
      <c r="B37" s="2"/>
      <c r="C37" s="2"/>
    </row>
    <row r="38" spans="1:8" ht="15.75" x14ac:dyDescent="0.25">
      <c r="A38" s="25" t="s">
        <v>252</v>
      </c>
      <c r="B38" s="2"/>
      <c r="C38" s="2"/>
    </row>
    <row r="39" spans="1:8" ht="15.75" x14ac:dyDescent="0.25">
      <c r="A39" s="25" t="s">
        <v>253</v>
      </c>
      <c r="B39" s="2"/>
      <c r="C39" s="2"/>
    </row>
    <row r="40" spans="1:8" ht="30" customHeight="1" x14ac:dyDescent="0.25">
      <c r="A40" s="2"/>
      <c r="B40" s="2"/>
      <c r="C40" s="2"/>
    </row>
    <row r="41" spans="1:8" ht="30" customHeight="1" x14ac:dyDescent="0.25">
      <c r="A41" s="33"/>
      <c r="B41" s="33"/>
      <c r="C41" s="33"/>
      <c r="D41" s="33"/>
      <c r="E41" s="33"/>
      <c r="F41" s="33"/>
      <c r="G41" s="33"/>
      <c r="H41" s="33"/>
    </row>
    <row r="42" spans="1:8" ht="30" customHeight="1" x14ac:dyDescent="0.25">
      <c r="A42" s="34" t="s">
        <v>254</v>
      </c>
      <c r="B42" s="34"/>
      <c r="C42" s="34"/>
      <c r="D42" s="34"/>
      <c r="E42" s="34"/>
      <c r="F42" s="34"/>
      <c r="G42" s="34"/>
      <c r="H42" s="34"/>
    </row>
    <row r="43" spans="1:8" ht="30" customHeight="1" x14ac:dyDescent="0.25">
      <c r="A43" s="2"/>
      <c r="B43" s="2"/>
      <c r="C43" s="2"/>
      <c r="D43" s="2"/>
      <c r="E43" s="1"/>
      <c r="F43" s="1"/>
    </row>
    <row r="44" spans="1:8" ht="30" customHeight="1" x14ac:dyDescent="0.25">
      <c r="A44" s="28" t="s">
        <v>255</v>
      </c>
      <c r="B44" s="2"/>
      <c r="C44" s="2"/>
      <c r="D44" s="2"/>
      <c r="E44" s="1"/>
      <c r="F44" s="1"/>
    </row>
    <row r="45" spans="1:8" ht="30" customHeight="1" x14ac:dyDescent="0.25">
      <c r="A45" s="2"/>
      <c r="B45" s="2"/>
      <c r="C45" s="2"/>
      <c r="D45" s="2"/>
      <c r="E45" s="1"/>
      <c r="F45" s="1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</sheetData>
  <mergeCells count="8">
    <mergeCell ref="A41:H41"/>
    <mergeCell ref="A42:H42"/>
    <mergeCell ref="A32:E32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6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32.2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28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9.75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6" customHeight="1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322</v>
      </c>
      <c r="B21" s="26"/>
      <c r="C21" s="26"/>
      <c r="D21" s="26"/>
      <c r="E21" s="26"/>
      <c r="F21" s="26"/>
      <c r="G21" s="26"/>
      <c r="H21" s="26"/>
    </row>
    <row r="22" spans="1:8" ht="10.5" customHeight="1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24" customHeight="1" x14ac:dyDescent="0.25">
      <c r="A25" s="7" t="s">
        <v>155</v>
      </c>
      <c r="B25" s="7" t="s">
        <v>154</v>
      </c>
      <c r="C25" s="7" t="s">
        <v>19</v>
      </c>
      <c r="D25" s="7">
        <v>23000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15.75" x14ac:dyDescent="0.25">
      <c r="A26" s="31" t="s">
        <v>258</v>
      </c>
      <c r="B26" s="32"/>
      <c r="C26" s="32"/>
      <c r="D26" s="32"/>
      <c r="E26" s="32"/>
      <c r="F26" s="9">
        <f>SUM(F25)</f>
        <v>0</v>
      </c>
      <c r="G26" s="9">
        <f t="shared" ref="G26:H26" si="0">SUM(G25)</f>
        <v>0</v>
      </c>
      <c r="H26" s="9">
        <f t="shared" si="0"/>
        <v>0</v>
      </c>
    </row>
    <row r="27" spans="1:8" ht="11.25" customHeight="1" x14ac:dyDescent="0.25">
      <c r="A27" s="2"/>
      <c r="B27" s="2"/>
      <c r="C27" s="2"/>
    </row>
    <row r="28" spans="1:8" ht="15.75" x14ac:dyDescent="0.25">
      <c r="A28" s="25" t="s">
        <v>248</v>
      </c>
      <c r="B28" s="2"/>
      <c r="C28" s="2"/>
    </row>
    <row r="29" spans="1:8" ht="15.75" x14ac:dyDescent="0.25">
      <c r="A29" s="25" t="s">
        <v>249</v>
      </c>
      <c r="B29" s="2"/>
      <c r="C29" s="2"/>
    </row>
    <row r="30" spans="1:8" ht="15.75" x14ac:dyDescent="0.25">
      <c r="A30" s="25" t="s">
        <v>250</v>
      </c>
      <c r="B30" s="2"/>
      <c r="C30" s="2"/>
    </row>
    <row r="31" spans="1:8" ht="15.75" x14ac:dyDescent="0.25">
      <c r="A31" s="25" t="s">
        <v>251</v>
      </c>
      <c r="B31" s="2"/>
      <c r="C31" s="2"/>
    </row>
    <row r="32" spans="1:8" ht="15.75" x14ac:dyDescent="0.25">
      <c r="A32" s="25" t="s">
        <v>252</v>
      </c>
      <c r="B32" s="2"/>
      <c r="C32" s="2"/>
    </row>
    <row r="33" spans="1:8" ht="15.75" x14ac:dyDescent="0.25">
      <c r="A33" s="25" t="s">
        <v>253</v>
      </c>
      <c r="B33" s="2"/>
      <c r="C33" s="2"/>
    </row>
    <row r="34" spans="1:8" ht="18" customHeight="1" x14ac:dyDescent="0.25">
      <c r="A34" s="2"/>
      <c r="B34" s="2"/>
      <c r="C34" s="2"/>
    </row>
    <row r="35" spans="1:8" ht="30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30" customHeight="1" x14ac:dyDescent="0.25">
      <c r="A36" s="34" t="s">
        <v>254</v>
      </c>
      <c r="B36" s="34"/>
      <c r="C36" s="34"/>
      <c r="D36" s="34"/>
      <c r="E36" s="34"/>
      <c r="F36" s="34"/>
      <c r="G36" s="34"/>
      <c r="H36" s="34"/>
    </row>
    <row r="37" spans="1:8" ht="30" customHeight="1" x14ac:dyDescent="0.25">
      <c r="A37" s="2"/>
      <c r="B37" s="2"/>
      <c r="C37" s="2"/>
      <c r="D37" s="2"/>
      <c r="E37" s="1"/>
      <c r="F37" s="1"/>
    </row>
    <row r="38" spans="1:8" ht="30" customHeight="1" x14ac:dyDescent="0.25">
      <c r="A38" s="28" t="s">
        <v>255</v>
      </c>
      <c r="B38" s="2"/>
      <c r="C38" s="2"/>
      <c r="D38" s="2"/>
      <c r="E38" s="1"/>
      <c r="F38" s="1"/>
    </row>
    <row r="39" spans="1:8" ht="30" customHeight="1" x14ac:dyDescent="0.25">
      <c r="A39" s="2"/>
      <c r="B39" s="2"/>
      <c r="C39" s="2"/>
      <c r="D39" s="2"/>
      <c r="E39" s="1"/>
      <c r="F39" s="1"/>
    </row>
    <row r="40" spans="1:8" ht="30" customHeight="1" x14ac:dyDescent="0.25">
      <c r="A40" s="2"/>
      <c r="B40" s="2"/>
      <c r="C40" s="2"/>
    </row>
    <row r="41" spans="1:8" ht="30" customHeight="1" x14ac:dyDescent="0.25">
      <c r="A41" s="2"/>
      <c r="B41" s="2"/>
      <c r="C41" s="2"/>
    </row>
    <row r="42" spans="1:8" ht="30" customHeight="1" x14ac:dyDescent="0.25">
      <c r="A42" s="2"/>
      <c r="B42" s="2"/>
      <c r="C42" s="2"/>
    </row>
    <row r="43" spans="1:8" ht="30" customHeight="1" x14ac:dyDescent="0.25">
      <c r="A43" s="2"/>
      <c r="B43" s="2"/>
      <c r="C43" s="2"/>
    </row>
    <row r="44" spans="1:8" ht="30" customHeight="1" x14ac:dyDescent="0.25">
      <c r="A44" s="2"/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</sheetData>
  <mergeCells count="8">
    <mergeCell ref="A35:H35"/>
    <mergeCell ref="A36:H36"/>
    <mergeCell ref="A26:E26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topLeftCell="A22" zoomScaleNormal="100" workbookViewId="0">
      <selection activeCell="N24" sqref="N24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18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323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5.75" x14ac:dyDescent="0.25">
      <c r="A25" s="7" t="s">
        <v>324</v>
      </c>
      <c r="B25" s="7" t="s">
        <v>157</v>
      </c>
      <c r="C25" s="7" t="s">
        <v>7</v>
      </c>
      <c r="D25" s="7">
        <v>35</v>
      </c>
      <c r="E25" s="7"/>
      <c r="F25" s="8">
        <f t="shared" ref="F25:F30" si="0">D25*E25</f>
        <v>0</v>
      </c>
      <c r="G25" s="8">
        <f t="shared" ref="G25:G30" si="1">F25*0.21</f>
        <v>0</v>
      </c>
      <c r="H25" s="8">
        <f t="shared" ref="H25:H30" si="2">F25+G25</f>
        <v>0</v>
      </c>
    </row>
    <row r="26" spans="1:8" ht="31.5" x14ac:dyDescent="0.25">
      <c r="A26" s="7" t="s">
        <v>325</v>
      </c>
      <c r="B26" s="7" t="s">
        <v>177</v>
      </c>
      <c r="C26" s="7" t="s">
        <v>156</v>
      </c>
      <c r="D26" s="7">
        <v>18</v>
      </c>
      <c r="E26" s="7"/>
      <c r="F26" s="8">
        <f t="shared" si="0"/>
        <v>0</v>
      </c>
      <c r="G26" s="8">
        <f t="shared" si="1"/>
        <v>0</v>
      </c>
      <c r="H26" s="8">
        <f t="shared" si="2"/>
        <v>0</v>
      </c>
    </row>
    <row r="27" spans="1:8" ht="15.75" x14ac:dyDescent="0.25">
      <c r="A27" s="7" t="s">
        <v>326</v>
      </c>
      <c r="B27" s="7" t="s">
        <v>178</v>
      </c>
      <c r="C27" s="7" t="s">
        <v>7</v>
      </c>
      <c r="D27" s="7">
        <v>60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15.75" x14ac:dyDescent="0.25">
      <c r="A28" s="7" t="s">
        <v>167</v>
      </c>
      <c r="B28" s="7" t="s">
        <v>179</v>
      </c>
      <c r="C28" s="7" t="s">
        <v>7</v>
      </c>
      <c r="D28" s="7">
        <v>23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s="14" customFormat="1" ht="15.75" x14ac:dyDescent="0.25">
      <c r="A29" s="11" t="s">
        <v>168</v>
      </c>
      <c r="B29" s="11" t="s">
        <v>197</v>
      </c>
      <c r="C29" s="11" t="s">
        <v>4</v>
      </c>
      <c r="D29" s="7">
        <v>7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s="14" customFormat="1" ht="31.5" x14ac:dyDescent="0.25">
      <c r="A30" s="12" t="s">
        <v>169</v>
      </c>
      <c r="B30" s="11" t="s">
        <v>202</v>
      </c>
      <c r="C30" s="11" t="s">
        <v>7</v>
      </c>
      <c r="D30" s="7">
        <v>3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ht="15.75" x14ac:dyDescent="0.25">
      <c r="A31" s="31" t="s">
        <v>258</v>
      </c>
      <c r="B31" s="32"/>
      <c r="C31" s="32"/>
      <c r="D31" s="32"/>
      <c r="E31" s="32"/>
      <c r="F31" s="9">
        <f>SUM(F25:F30)</f>
        <v>0</v>
      </c>
      <c r="G31" s="9">
        <f>SUM(G25:G30)</f>
        <v>0</v>
      </c>
      <c r="H31" s="9">
        <f>SUM(H25:H30)</f>
        <v>0</v>
      </c>
    </row>
    <row r="32" spans="1:8" ht="30" customHeight="1" x14ac:dyDescent="0.25">
      <c r="A32" s="2"/>
      <c r="B32" s="2"/>
      <c r="C32" s="2"/>
    </row>
    <row r="33" spans="1:8" ht="15.75" x14ac:dyDescent="0.25">
      <c r="A33" s="25" t="s">
        <v>248</v>
      </c>
      <c r="B33" s="2"/>
      <c r="C33" s="2"/>
    </row>
    <row r="34" spans="1:8" ht="15.75" x14ac:dyDescent="0.25">
      <c r="A34" s="25" t="s">
        <v>249</v>
      </c>
      <c r="B34" s="2"/>
      <c r="C34" s="2"/>
    </row>
    <row r="35" spans="1:8" ht="15.75" x14ac:dyDescent="0.25">
      <c r="A35" s="25" t="s">
        <v>250</v>
      </c>
      <c r="B35" s="2"/>
      <c r="C35" s="2"/>
    </row>
    <row r="36" spans="1:8" ht="15.75" x14ac:dyDescent="0.25">
      <c r="A36" s="25" t="s">
        <v>251</v>
      </c>
      <c r="B36" s="2"/>
      <c r="C36" s="2"/>
    </row>
    <row r="37" spans="1:8" ht="15.75" x14ac:dyDescent="0.25">
      <c r="A37" s="25" t="s">
        <v>252</v>
      </c>
      <c r="B37" s="2"/>
      <c r="C37" s="2"/>
    </row>
    <row r="38" spans="1:8" ht="15.75" x14ac:dyDescent="0.25">
      <c r="A38" s="25" t="s">
        <v>253</v>
      </c>
      <c r="B38" s="2"/>
      <c r="C38" s="2"/>
    </row>
    <row r="39" spans="1:8" ht="22.5" customHeight="1" x14ac:dyDescent="0.25">
      <c r="A39" s="2"/>
      <c r="B39" s="2"/>
      <c r="C39" s="2"/>
    </row>
    <row r="40" spans="1:8" ht="30" customHeight="1" x14ac:dyDescent="0.25">
      <c r="A40" s="33"/>
      <c r="B40" s="33"/>
      <c r="C40" s="33"/>
      <c r="D40" s="33"/>
      <c r="E40" s="33"/>
      <c r="F40" s="33"/>
      <c r="G40" s="33"/>
      <c r="H40" s="33"/>
    </row>
    <row r="41" spans="1:8" ht="30" customHeight="1" x14ac:dyDescent="0.25">
      <c r="A41" s="34" t="s">
        <v>254</v>
      </c>
      <c r="B41" s="34"/>
      <c r="C41" s="34"/>
      <c r="D41" s="34"/>
      <c r="E41" s="34"/>
      <c r="F41" s="34"/>
      <c r="G41" s="34"/>
      <c r="H41" s="34"/>
    </row>
    <row r="42" spans="1:8" ht="30" customHeight="1" x14ac:dyDescent="0.25">
      <c r="A42" s="2"/>
      <c r="B42" s="2"/>
      <c r="C42" s="2"/>
      <c r="D42" s="2"/>
      <c r="E42" s="1"/>
      <c r="F42" s="1"/>
    </row>
    <row r="43" spans="1:8" ht="30" customHeight="1" x14ac:dyDescent="0.25">
      <c r="A43" s="28" t="s">
        <v>255</v>
      </c>
      <c r="B43" s="2"/>
      <c r="C43" s="2"/>
      <c r="D43" s="2"/>
      <c r="E43" s="1"/>
      <c r="F43" s="1"/>
    </row>
    <row r="44" spans="1:8" ht="30" customHeight="1" x14ac:dyDescent="0.25">
      <c r="A44" s="2"/>
      <c r="B44" s="2"/>
      <c r="C44" s="2"/>
      <c r="D44" s="2"/>
      <c r="E44" s="1"/>
      <c r="F44" s="1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</sheetData>
  <mergeCells count="8">
    <mergeCell ref="A31:E31"/>
    <mergeCell ref="A40:H40"/>
    <mergeCell ref="A41:H41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6"/>
  <sheetViews>
    <sheetView zoomScaleNormal="100" workbookViewId="0">
      <selection activeCell="A12" sqref="A12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259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5.75" x14ac:dyDescent="0.25">
      <c r="A25" s="7" t="s">
        <v>22</v>
      </c>
      <c r="B25" s="7" t="s">
        <v>5</v>
      </c>
      <c r="C25" s="7" t="s">
        <v>4</v>
      </c>
      <c r="D25" s="7">
        <v>2800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31.5" x14ac:dyDescent="0.25">
      <c r="A26" s="7" t="s">
        <v>24</v>
      </c>
      <c r="B26" s="7" t="s">
        <v>6</v>
      </c>
      <c r="C26" s="7" t="s">
        <v>7</v>
      </c>
      <c r="D26" s="7">
        <v>2300</v>
      </c>
      <c r="E26" s="7"/>
      <c r="F26" s="8">
        <f t="shared" ref="F26:F35" si="0">D26*E26</f>
        <v>0</v>
      </c>
      <c r="G26" s="8">
        <f t="shared" ref="G26:G35" si="1">F26*0.21</f>
        <v>0</v>
      </c>
      <c r="H26" s="8">
        <f t="shared" ref="H26:H35" si="2">F26+G26</f>
        <v>0</v>
      </c>
    </row>
    <row r="27" spans="1:8" ht="15.75" x14ac:dyDescent="0.25">
      <c r="A27" s="7" t="s">
        <v>27</v>
      </c>
      <c r="B27" s="7" t="s">
        <v>8</v>
      </c>
      <c r="C27" s="7" t="s">
        <v>7</v>
      </c>
      <c r="D27" s="7">
        <v>1000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15.75" x14ac:dyDescent="0.25">
      <c r="A28" s="7" t="s">
        <v>28</v>
      </c>
      <c r="B28" s="7" t="s">
        <v>10</v>
      </c>
      <c r="C28" s="7" t="s">
        <v>7</v>
      </c>
      <c r="D28" s="7">
        <v>200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31.5" x14ac:dyDescent="0.25">
      <c r="A29" s="7" t="s">
        <v>40</v>
      </c>
      <c r="B29" s="7" t="s">
        <v>11</v>
      </c>
      <c r="C29" s="7" t="s">
        <v>7</v>
      </c>
      <c r="D29" s="7">
        <v>1300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15.75" x14ac:dyDescent="0.25">
      <c r="A30" s="7" t="s">
        <v>170</v>
      </c>
      <c r="B30" s="7" t="s">
        <v>12</v>
      </c>
      <c r="C30" s="7" t="s">
        <v>4</v>
      </c>
      <c r="D30" s="7">
        <v>1800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ht="15.75" x14ac:dyDescent="0.25">
      <c r="A31" s="7" t="s">
        <v>180</v>
      </c>
      <c r="B31" s="7" t="s">
        <v>13</v>
      </c>
      <c r="C31" s="7" t="s">
        <v>7</v>
      </c>
      <c r="D31" s="7">
        <v>1200</v>
      </c>
      <c r="E31" s="7"/>
      <c r="F31" s="8">
        <f t="shared" si="0"/>
        <v>0</v>
      </c>
      <c r="G31" s="8">
        <f t="shared" si="1"/>
        <v>0</v>
      </c>
      <c r="H31" s="8">
        <f t="shared" si="2"/>
        <v>0</v>
      </c>
    </row>
    <row r="32" spans="1:8" ht="47.25" x14ac:dyDescent="0.25">
      <c r="A32" s="7" t="s">
        <v>206</v>
      </c>
      <c r="B32" s="7" t="s">
        <v>14</v>
      </c>
      <c r="C32" s="7" t="s">
        <v>7</v>
      </c>
      <c r="D32" s="7">
        <v>970</v>
      </c>
      <c r="E32" s="7"/>
      <c r="F32" s="8">
        <f t="shared" si="0"/>
        <v>0</v>
      </c>
      <c r="G32" s="8">
        <f t="shared" si="1"/>
        <v>0</v>
      </c>
      <c r="H32" s="8">
        <f t="shared" si="2"/>
        <v>0</v>
      </c>
    </row>
    <row r="33" spans="1:8" ht="15.75" x14ac:dyDescent="0.25">
      <c r="A33" s="7" t="s">
        <v>207</v>
      </c>
      <c r="B33" s="7" t="s">
        <v>15</v>
      </c>
      <c r="C33" s="7" t="s">
        <v>7</v>
      </c>
      <c r="D33" s="7">
        <v>90</v>
      </c>
      <c r="E33" s="7"/>
      <c r="F33" s="8">
        <f t="shared" si="0"/>
        <v>0</v>
      </c>
      <c r="G33" s="8">
        <f t="shared" si="1"/>
        <v>0</v>
      </c>
      <c r="H33" s="8">
        <f t="shared" si="2"/>
        <v>0</v>
      </c>
    </row>
    <row r="34" spans="1:8" ht="15.75" x14ac:dyDescent="0.25">
      <c r="A34" s="10" t="s">
        <v>208</v>
      </c>
      <c r="B34" s="7" t="s">
        <v>16</v>
      </c>
      <c r="C34" s="7" t="s">
        <v>7</v>
      </c>
      <c r="D34" s="7">
        <v>450</v>
      </c>
      <c r="E34" s="7"/>
      <c r="F34" s="8">
        <f t="shared" si="0"/>
        <v>0</v>
      </c>
      <c r="G34" s="8">
        <f t="shared" si="1"/>
        <v>0</v>
      </c>
      <c r="H34" s="8">
        <f t="shared" si="2"/>
        <v>0</v>
      </c>
    </row>
    <row r="35" spans="1:8" ht="15.75" x14ac:dyDescent="0.25">
      <c r="A35" s="7" t="s">
        <v>209</v>
      </c>
      <c r="B35" s="7" t="s">
        <v>20</v>
      </c>
      <c r="C35" s="7" t="s">
        <v>4</v>
      </c>
      <c r="D35" s="7">
        <v>330</v>
      </c>
      <c r="E35" s="7"/>
      <c r="F35" s="8">
        <f t="shared" si="0"/>
        <v>0</v>
      </c>
      <c r="G35" s="8">
        <f t="shared" si="1"/>
        <v>0</v>
      </c>
      <c r="H35" s="8">
        <f t="shared" si="2"/>
        <v>0</v>
      </c>
    </row>
    <row r="36" spans="1:8" ht="17.25" customHeight="1" x14ac:dyDescent="0.25">
      <c r="A36" s="31" t="s">
        <v>258</v>
      </c>
      <c r="B36" s="32"/>
      <c r="C36" s="32"/>
      <c r="D36" s="32"/>
      <c r="E36" s="32"/>
      <c r="F36" s="9">
        <f>SUM(F25:F35)</f>
        <v>0</v>
      </c>
      <c r="G36" s="9">
        <f>SUM(G25:G35)</f>
        <v>0</v>
      </c>
      <c r="H36" s="9">
        <f>SUM(H25:H35)</f>
        <v>0</v>
      </c>
    </row>
    <row r="37" spans="1:8" ht="30" customHeight="1" x14ac:dyDescent="0.25">
      <c r="A37" s="2"/>
      <c r="B37" s="2"/>
      <c r="C37" s="2"/>
    </row>
    <row r="38" spans="1:8" ht="15.75" x14ac:dyDescent="0.25">
      <c r="A38" s="25" t="s">
        <v>248</v>
      </c>
      <c r="B38" s="2"/>
      <c r="C38" s="2"/>
    </row>
    <row r="39" spans="1:8" ht="15.75" x14ac:dyDescent="0.25">
      <c r="A39" s="25" t="s">
        <v>249</v>
      </c>
      <c r="B39" s="2"/>
      <c r="C39" s="2"/>
    </row>
    <row r="40" spans="1:8" ht="15.75" x14ac:dyDescent="0.25">
      <c r="A40" s="25" t="s">
        <v>250</v>
      </c>
      <c r="B40" s="2"/>
      <c r="C40" s="2"/>
    </row>
    <row r="41" spans="1:8" ht="15.75" x14ac:dyDescent="0.25">
      <c r="A41" s="25" t="s">
        <v>251</v>
      </c>
      <c r="B41" s="2"/>
      <c r="C41" s="2"/>
    </row>
    <row r="42" spans="1:8" ht="15.75" x14ac:dyDescent="0.25">
      <c r="A42" s="25" t="s">
        <v>252</v>
      </c>
      <c r="B42" s="2"/>
      <c r="C42" s="2"/>
    </row>
    <row r="43" spans="1:8" ht="15.75" x14ac:dyDescent="0.25">
      <c r="A43" s="25" t="s">
        <v>253</v>
      </c>
      <c r="B43" s="2"/>
      <c r="C43" s="2"/>
    </row>
    <row r="44" spans="1:8" ht="30" customHeight="1" x14ac:dyDescent="0.25">
      <c r="A44" s="2"/>
      <c r="B44" s="2"/>
      <c r="C44" s="2"/>
    </row>
    <row r="45" spans="1:8" ht="30" customHeight="1" x14ac:dyDescent="0.25">
      <c r="A45" s="33"/>
      <c r="B45" s="33"/>
      <c r="C45" s="33"/>
      <c r="D45" s="33"/>
      <c r="E45" s="33"/>
      <c r="F45" s="33"/>
      <c r="G45" s="33"/>
      <c r="H45" s="33"/>
    </row>
    <row r="46" spans="1:8" ht="30" customHeight="1" x14ac:dyDescent="0.25">
      <c r="A46" s="34" t="s">
        <v>254</v>
      </c>
      <c r="B46" s="34"/>
      <c r="C46" s="34"/>
      <c r="D46" s="34"/>
      <c r="E46" s="34"/>
      <c r="F46" s="34"/>
      <c r="G46" s="34"/>
      <c r="H46" s="34"/>
    </row>
    <row r="47" spans="1:8" ht="30" customHeight="1" x14ac:dyDescent="0.25">
      <c r="A47" s="2"/>
      <c r="B47" s="2"/>
      <c r="C47" s="2"/>
      <c r="D47" s="2"/>
      <c r="E47" s="1"/>
      <c r="F47" s="1"/>
    </row>
    <row r="48" spans="1:8" ht="30" customHeight="1" x14ac:dyDescent="0.25">
      <c r="A48" s="28" t="s">
        <v>255</v>
      </c>
      <c r="B48" s="2"/>
      <c r="C48" s="2"/>
      <c r="D48" s="2"/>
      <c r="E48" s="1"/>
      <c r="F48" s="1"/>
    </row>
    <row r="49" spans="1:6" ht="30" customHeight="1" x14ac:dyDescent="0.25">
      <c r="A49" s="2"/>
      <c r="B49" s="2"/>
      <c r="C49" s="2"/>
      <c r="D49" s="2"/>
      <c r="E49" s="1"/>
      <c r="F49" s="1"/>
    </row>
    <row r="50" spans="1:6" ht="30" customHeight="1" x14ac:dyDescent="0.25">
      <c r="A50" s="2"/>
      <c r="B50" s="2"/>
      <c r="C50" s="2"/>
    </row>
    <row r="51" spans="1:6" ht="30" customHeight="1" x14ac:dyDescent="0.25">
      <c r="A51" s="2"/>
      <c r="B51" s="2"/>
      <c r="C51" s="2"/>
    </row>
    <row r="52" spans="1:6" ht="30" customHeight="1" x14ac:dyDescent="0.25">
      <c r="A52" s="2"/>
      <c r="B52" s="2"/>
      <c r="C52" s="2"/>
    </row>
    <row r="53" spans="1:6" ht="30" customHeight="1" x14ac:dyDescent="0.25">
      <c r="A53" s="2"/>
      <c r="B53" s="2"/>
      <c r="C53" s="2"/>
    </row>
    <row r="54" spans="1:6" ht="30" customHeight="1" x14ac:dyDescent="0.25">
      <c r="A54" s="2"/>
      <c r="B54" s="2"/>
      <c r="C54" s="2"/>
    </row>
    <row r="55" spans="1:6" ht="30" customHeight="1" x14ac:dyDescent="0.25">
      <c r="A55" s="2"/>
      <c r="B55" s="2"/>
      <c r="C55" s="2"/>
    </row>
    <row r="56" spans="1:6" ht="30" customHeight="1" x14ac:dyDescent="0.25">
      <c r="A56" s="2"/>
      <c r="B56" s="2"/>
      <c r="C56" s="2"/>
    </row>
    <row r="57" spans="1:6" ht="30" customHeight="1" x14ac:dyDescent="0.25">
      <c r="A57" s="2"/>
      <c r="B57" s="2"/>
      <c r="C57" s="2"/>
    </row>
    <row r="58" spans="1:6" ht="30" customHeight="1" x14ac:dyDescent="0.25">
      <c r="A58" s="2"/>
      <c r="B58" s="2"/>
      <c r="C58" s="2"/>
    </row>
    <row r="59" spans="1:6" ht="30" customHeight="1" x14ac:dyDescent="0.25">
      <c r="A59" s="2"/>
      <c r="B59" s="2"/>
      <c r="C59" s="2"/>
    </row>
    <row r="60" spans="1:6" ht="30" customHeight="1" x14ac:dyDescent="0.25">
      <c r="A60" s="2"/>
      <c r="B60" s="2"/>
      <c r="C60" s="2"/>
    </row>
    <row r="61" spans="1:6" ht="30" customHeight="1" x14ac:dyDescent="0.25">
      <c r="A61" s="2"/>
      <c r="B61" s="2"/>
      <c r="C61" s="2"/>
    </row>
    <row r="62" spans="1:6" ht="30" customHeight="1" x14ac:dyDescent="0.25">
      <c r="A62" s="2"/>
      <c r="B62" s="2"/>
      <c r="C62" s="2"/>
    </row>
    <row r="63" spans="1:6" ht="30" customHeight="1" x14ac:dyDescent="0.25">
      <c r="A63" s="2"/>
      <c r="B63" s="2"/>
      <c r="C63" s="2"/>
    </row>
    <row r="64" spans="1:6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</sheetData>
  <mergeCells count="8">
    <mergeCell ref="A45:H45"/>
    <mergeCell ref="A46:H46"/>
    <mergeCell ref="A36:E36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1"/>
  <sheetViews>
    <sheetView zoomScaleNormal="100" workbookViewId="0">
      <selection activeCell="A15" sqref="A15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24" ht="15.75" x14ac:dyDescent="0.25">
      <c r="H1" s="22" t="s">
        <v>256</v>
      </c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1:24" ht="15.75" x14ac:dyDescent="0.25">
      <c r="H2" s="22" t="s">
        <v>237</v>
      </c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5.75" x14ac:dyDescent="0.25">
      <c r="H3" s="22" t="s">
        <v>238</v>
      </c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ht="15.75" x14ac:dyDescent="0.25">
      <c r="H4" s="22" t="s">
        <v>327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5.75" x14ac:dyDescent="0.25">
      <c r="A6" s="36"/>
      <c r="B6" s="36"/>
      <c r="C6" s="25" t="s">
        <v>240</v>
      </c>
      <c r="D6" s="1"/>
      <c r="E6" s="1"/>
      <c r="F6" s="1"/>
      <c r="G6" s="24"/>
      <c r="H6" s="24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</row>
    <row r="7" spans="1:24" ht="15.75" x14ac:dyDescent="0.25">
      <c r="A7" s="37" t="s">
        <v>241</v>
      </c>
      <c r="B7" s="38"/>
      <c r="C7" s="1"/>
      <c r="D7" s="1"/>
      <c r="E7" s="1"/>
      <c r="F7" s="1"/>
      <c r="G7" s="24"/>
      <c r="H7" s="24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</row>
    <row r="8" spans="1:24" ht="47.25" customHeight="1" x14ac:dyDescent="0.25">
      <c r="A8" s="25" t="s">
        <v>242</v>
      </c>
      <c r="B8" s="1"/>
      <c r="C8" s="1"/>
      <c r="D8" s="1"/>
      <c r="E8" s="1"/>
      <c r="F8" s="1"/>
      <c r="G8" s="24"/>
      <c r="H8" s="24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</row>
    <row r="9" spans="1:24" ht="15.75" x14ac:dyDescent="0.25">
      <c r="A9" s="25" t="s">
        <v>328</v>
      </c>
      <c r="B9" s="1"/>
      <c r="C9" s="1"/>
      <c r="D9" s="1"/>
      <c r="E9" s="1"/>
      <c r="F9" s="1"/>
      <c r="G9" s="24"/>
      <c r="H9" s="24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ht="15.75" x14ac:dyDescent="0.25">
      <c r="A10" s="1"/>
      <c r="B10" s="1"/>
      <c r="C10" s="1"/>
      <c r="D10" s="1"/>
      <c r="E10" s="1"/>
      <c r="F10" s="1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ht="15.75" x14ac:dyDescent="0.25">
      <c r="A11" s="25" t="s">
        <v>243</v>
      </c>
      <c r="B11" s="1"/>
      <c r="C11" s="1"/>
      <c r="D11" s="1"/>
      <c r="E11" s="1"/>
      <c r="F11" s="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ht="30" customHeight="1" x14ac:dyDescent="0.25">
      <c r="A12" s="1"/>
      <c r="B12" s="1"/>
      <c r="C12" s="1"/>
      <c r="D12" s="1"/>
      <c r="E12" s="1"/>
      <c r="F12" s="1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ht="30" customHeight="1" x14ac:dyDescent="0.25">
      <c r="A13" s="39"/>
      <c r="B13" s="39"/>
      <c r="C13" s="39"/>
      <c r="D13" s="39"/>
      <c r="E13" s="39"/>
      <c r="F13" s="39"/>
      <c r="G13" s="39"/>
      <c r="H13" s="39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ht="15.75" x14ac:dyDescent="0.25">
      <c r="A15" s="26"/>
      <c r="B15" s="26"/>
      <c r="C15" s="26"/>
      <c r="D15" s="26"/>
      <c r="E15" s="26"/>
      <c r="F15" s="26"/>
      <c r="G15" s="26"/>
      <c r="H15" s="2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15.75" x14ac:dyDescent="0.25">
      <c r="A20" s="25"/>
      <c r="B20" s="26"/>
      <c r="C20" s="26"/>
      <c r="D20" s="26"/>
      <c r="E20" s="26"/>
      <c r="F20" s="26"/>
      <c r="G20" s="26"/>
      <c r="H20" s="26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15.75" x14ac:dyDescent="0.25">
      <c r="A21" s="27" t="s">
        <v>260</v>
      </c>
      <c r="B21" s="26"/>
      <c r="C21" s="26"/>
      <c r="D21" s="26"/>
      <c r="E21" s="26"/>
      <c r="F21" s="26"/>
      <c r="G21" s="26"/>
      <c r="H21" s="26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15.75" x14ac:dyDescent="0.25">
      <c r="A22" s="25"/>
      <c r="B22" s="26"/>
      <c r="C22" s="26"/>
      <c r="D22" s="26"/>
      <c r="E22" s="26"/>
      <c r="F22" s="26"/>
      <c r="G22" s="26"/>
      <c r="H22" s="26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15" customHeight="1" x14ac:dyDescent="0.25"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31.5" x14ac:dyDescent="0.25">
      <c r="A25" s="7" t="s">
        <v>31</v>
      </c>
      <c r="B25" s="7" t="s">
        <v>17</v>
      </c>
      <c r="C25" s="7" t="s">
        <v>7</v>
      </c>
      <c r="D25" s="7">
        <v>40</v>
      </c>
      <c r="E25" s="7"/>
      <c r="F25" s="8">
        <f>D25*E25</f>
        <v>0</v>
      </c>
      <c r="G25" s="8">
        <f>F25*0.21</f>
        <v>0</v>
      </c>
      <c r="H25" s="8">
        <f>F25+G25</f>
        <v>0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31.5" x14ac:dyDescent="0.25">
      <c r="A26" s="7" t="s">
        <v>33</v>
      </c>
      <c r="B26" s="7" t="s">
        <v>18</v>
      </c>
      <c r="C26" s="11" t="s">
        <v>19</v>
      </c>
      <c r="D26" s="7">
        <v>3200</v>
      </c>
      <c r="E26" s="7"/>
      <c r="F26" s="8">
        <f t="shared" ref="F26:F30" si="0">D26*E26</f>
        <v>0</v>
      </c>
      <c r="G26" s="8">
        <f t="shared" ref="G26:G30" si="1">F26*0.21</f>
        <v>0</v>
      </c>
      <c r="H26" s="8">
        <f t="shared" ref="H26:H30" si="2">F26+G26</f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31.5" x14ac:dyDescent="0.25">
      <c r="A27" s="7" t="s">
        <v>269</v>
      </c>
      <c r="B27" s="7" t="s">
        <v>21</v>
      </c>
      <c r="C27" s="7" t="s">
        <v>7</v>
      </c>
      <c r="D27" s="7">
        <v>85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3" customFormat="1" ht="15.75" x14ac:dyDescent="0.25">
      <c r="A28" s="12" t="s">
        <v>270</v>
      </c>
      <c r="B28" s="12" t="s">
        <v>183</v>
      </c>
      <c r="C28" s="12" t="s">
        <v>7</v>
      </c>
      <c r="D28" s="7">
        <v>220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13" customFormat="1" ht="15.75" x14ac:dyDescent="0.25">
      <c r="A29" s="12" t="s">
        <v>36</v>
      </c>
      <c r="B29" s="12" t="s">
        <v>231</v>
      </c>
      <c r="C29" s="12" t="s">
        <v>7</v>
      </c>
      <c r="D29" s="7">
        <v>60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14" customFormat="1" ht="15.75" x14ac:dyDescent="0.25">
      <c r="A30" s="11" t="s">
        <v>38</v>
      </c>
      <c r="B30" s="11" t="s">
        <v>201</v>
      </c>
      <c r="C30" s="11" t="s">
        <v>7</v>
      </c>
      <c r="D30" s="7">
        <v>25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14" customFormat="1" ht="15.75" x14ac:dyDescent="0.25">
      <c r="A31" s="31" t="s">
        <v>258</v>
      </c>
      <c r="B31" s="32"/>
      <c r="C31" s="32"/>
      <c r="D31" s="32"/>
      <c r="E31" s="32"/>
      <c r="F31" s="9">
        <f>SUM(F25:F30)</f>
        <v>0</v>
      </c>
      <c r="G31" s="9">
        <f>SUM(G25:G30)</f>
        <v>0</v>
      </c>
      <c r="H31" s="9">
        <f>SUM(H25:H30)</f>
        <v>0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30" customHeight="1" x14ac:dyDescent="0.25">
      <c r="A32" s="2"/>
      <c r="B32" s="2"/>
      <c r="C32" s="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15.75" x14ac:dyDescent="0.25">
      <c r="A33" s="25" t="s">
        <v>248</v>
      </c>
      <c r="B33" s="2"/>
      <c r="C33" s="2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15.75" x14ac:dyDescent="0.25">
      <c r="A34" s="25" t="s">
        <v>249</v>
      </c>
      <c r="B34" s="2"/>
      <c r="C34" s="2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15.75" x14ac:dyDescent="0.25">
      <c r="A35" s="25" t="s">
        <v>250</v>
      </c>
      <c r="B35" s="2"/>
      <c r="C35" s="2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15.75" x14ac:dyDescent="0.25">
      <c r="A36" s="25" t="s">
        <v>251</v>
      </c>
      <c r="B36" s="2"/>
      <c r="C36" s="2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15.75" x14ac:dyDescent="0.25">
      <c r="A37" s="25" t="s">
        <v>252</v>
      </c>
      <c r="B37" s="2"/>
      <c r="C37" s="2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15.75" x14ac:dyDescent="0.25">
      <c r="A38" s="25" t="s">
        <v>253</v>
      </c>
      <c r="B38" s="2"/>
      <c r="C38" s="2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30" customHeight="1" x14ac:dyDescent="0.25">
      <c r="A39" s="2"/>
      <c r="B39" s="2"/>
      <c r="C39" s="2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30" customHeight="1" x14ac:dyDescent="0.25">
      <c r="A40" s="33"/>
      <c r="B40" s="33"/>
      <c r="C40" s="33"/>
      <c r="D40" s="33"/>
      <c r="E40" s="33"/>
      <c r="F40" s="33"/>
      <c r="G40" s="33"/>
      <c r="H40" s="33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30" customHeight="1" x14ac:dyDescent="0.25">
      <c r="A41" s="34" t="s">
        <v>254</v>
      </c>
      <c r="B41" s="34"/>
      <c r="C41" s="34"/>
      <c r="D41" s="34"/>
      <c r="E41" s="34"/>
      <c r="F41" s="34"/>
      <c r="G41" s="34"/>
      <c r="H41" s="34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30" customHeight="1" x14ac:dyDescent="0.25">
      <c r="A42" s="2"/>
      <c r="B42" s="2"/>
      <c r="C42" s="2"/>
      <c r="D42" s="2"/>
      <c r="E42" s="1"/>
      <c r="F42" s="1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30" customHeight="1" x14ac:dyDescent="0.25">
      <c r="A43" s="28" t="s">
        <v>255</v>
      </c>
      <c r="B43" s="2"/>
      <c r="C43" s="2"/>
      <c r="D43" s="2"/>
      <c r="E43" s="1"/>
      <c r="F43" s="1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30" customHeight="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30" customHeight="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30" customHeigh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30" customHeight="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30" customHeight="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30" customHeigh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30" customHeigh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30" customHeigh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30" customHeigh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30" customHeigh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30" customHeigh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30" customHeigh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30" customHeigh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30" customHeigh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30" customHeigh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30" customHeigh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30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30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30" customHeigh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30" customHeigh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30" customHeigh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30" customHeigh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30" customHeigh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30" customHeigh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30" customHeigh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30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30" customHeigh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30" customHeigh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30" customHeigh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30" customHeigh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30" customHeigh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30" customHeigh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30" customHeigh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30" customHeigh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4" ht="30" customHeigh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4" ht="30" customHeigh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4" ht="30" customHeigh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30" customHeigh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30" customHeigh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30" customHeigh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30" customHeigh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30" customHeigh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30" customHeigh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30" customHeigh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30" customHeigh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30" customHeigh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30" customHeigh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30" customHeigh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30" customHeigh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30" customHeigh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30" customHeigh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</row>
    <row r="95" spans="1:22" ht="30" customHeigh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</row>
    <row r="96" spans="1:22" ht="30" customHeigh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ht="30" customHeigh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ht="30" customHeigh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30" customHeigh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 ht="30" customHeigh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 ht="30" customHeigh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 ht="30" customHeigh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ht="30" customHeigh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ht="30" customHeigh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ht="30" customHeigh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ht="30" customHeigh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ht="30" customHeigh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ht="30" customHeigh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ht="30" customHeigh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ht="30" customHeigh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ht="30" customHeigh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ht="30" customHeigh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2" ht="30" customHeigh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2" ht="30" customHeigh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2" ht="30" customHeigh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1:22" ht="30" customHeigh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1:22" ht="30" customHeigh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1:22" ht="30" customHeigh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1:22" ht="30" customHeigh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1:22" ht="30" customHeigh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1:22" ht="30" customHeigh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2" ht="30" customHeigh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2" ht="30" customHeigh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2" ht="30" customHeigh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2" ht="30" customHeigh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2" ht="30" customHeigh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2" ht="30" customHeigh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2" ht="30" customHeigh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ht="30" customHeigh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ht="30" customHeigh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ht="30" customHeigh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ht="30" customHeigh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ht="30" customHeigh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1:22" ht="30" customHeigh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1:22" ht="30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1:22" ht="30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ht="30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ht="30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ht="30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1:22" ht="30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1:22" ht="30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1:22" ht="30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ht="30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ht="30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ht="30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1:22" ht="30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1:22" ht="30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1:22" ht="30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ht="30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ht="30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ht="30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1:22" ht="30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1:22" ht="30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1:22" ht="30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1:22" ht="30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1:22" ht="30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1:22" ht="30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1:22" ht="30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1:22" ht="30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1:22" ht="30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1:22" ht="30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1:22" ht="30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1:22" ht="30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1:22" ht="30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1:22" ht="30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1:22" ht="30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1:22" ht="30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1:22" ht="30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1:22" ht="30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1:22" ht="30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1:22" ht="30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1:22" ht="30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1:22" ht="30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1:22" ht="30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1:22" ht="30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1:22" ht="30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1:22" ht="30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1:22" ht="30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1:22" ht="30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1:22" ht="30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1:22" ht="30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1:22" ht="30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1:22" ht="30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1:22" ht="30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1:22" ht="30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1:22" ht="30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1:22" ht="30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1:22" ht="30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1:22" ht="30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1:22" ht="30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1:22" ht="30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1:22" ht="30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1:22" ht="30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1:22" ht="30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1:22" ht="30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1:22" ht="30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1:22" ht="30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1:22" ht="30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1:22" ht="30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1:22" ht="30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1:22" ht="30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1:22" ht="30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1:22" ht="30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1:22" ht="30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1:22" ht="30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1:22" ht="30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1:22" ht="30" customHeigh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ht="30" customHeigh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1:22" ht="30" customHeigh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1:22" ht="30" customHeigh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1:22" ht="30" customHeigh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1:22" ht="30" customHeigh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1:22" ht="30" customHeigh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1:22" ht="30" customHeight="1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1:22" ht="30" customHeight="1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1:22" ht="30" customHeight="1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1:22" ht="30" customHeight="1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1:22" ht="30" customHeight="1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1:22" ht="30" customHeight="1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1:22" ht="30" customHeight="1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1:22" ht="30" customHeight="1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1:22" ht="30" customHeight="1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1:22" ht="30" customHeight="1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1:22" ht="30" customHeight="1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1:22" ht="30" customHeight="1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1:22" ht="30" customHeight="1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1:22" ht="30" customHeight="1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1:22" ht="30" customHeight="1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1:22" ht="30" customHeight="1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1:22" ht="30" customHeight="1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1:22" ht="30" customHeight="1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1:22" ht="30" customHeight="1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1:22" ht="30" customHeight="1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1:22" ht="30" customHeight="1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1:22" ht="30" customHeight="1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1:22" ht="30" customHeight="1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1:22" ht="30" customHeight="1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1:22" ht="30" customHeight="1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1:22" ht="30" customHeight="1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1:22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</sheetData>
  <mergeCells count="8">
    <mergeCell ref="A40:H40"/>
    <mergeCell ref="A41:H41"/>
    <mergeCell ref="A31:E31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1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261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30" customHeight="1" x14ac:dyDescent="0.25">
      <c r="A25" s="7" t="s">
        <v>45</v>
      </c>
      <c r="B25" s="7" t="s">
        <v>23</v>
      </c>
      <c r="C25" s="7" t="s">
        <v>7</v>
      </c>
      <c r="D25" s="7">
        <v>3800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30" customHeight="1" x14ac:dyDescent="0.25">
      <c r="A26" s="7" t="s">
        <v>47</v>
      </c>
      <c r="B26" s="7" t="s">
        <v>25</v>
      </c>
      <c r="C26" s="7" t="s">
        <v>7</v>
      </c>
      <c r="D26" s="7">
        <v>4300</v>
      </c>
      <c r="E26" s="7"/>
      <c r="F26" s="8">
        <f t="shared" ref="F26:F30" si="0">D26*E26</f>
        <v>0</v>
      </c>
      <c r="G26" s="8">
        <f t="shared" ref="G26:G30" si="1">F26*0.21</f>
        <v>0</v>
      </c>
      <c r="H26" s="8">
        <f t="shared" ref="H26:H30" si="2">F26+G26</f>
        <v>0</v>
      </c>
    </row>
    <row r="27" spans="1:8" ht="30" customHeight="1" x14ac:dyDescent="0.25">
      <c r="A27" s="7" t="s">
        <v>49</v>
      </c>
      <c r="B27" s="7" t="s">
        <v>26</v>
      </c>
      <c r="C27" s="7" t="s">
        <v>7</v>
      </c>
      <c r="D27" s="7">
        <v>1000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30" customHeight="1" x14ac:dyDescent="0.25">
      <c r="A28" s="7" t="s">
        <v>51</v>
      </c>
      <c r="B28" s="7" t="s">
        <v>29</v>
      </c>
      <c r="C28" s="7" t="s">
        <v>7</v>
      </c>
      <c r="D28" s="7">
        <v>1750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30" customHeight="1" x14ac:dyDescent="0.25">
      <c r="A29" s="7" t="s">
        <v>53</v>
      </c>
      <c r="B29" s="7" t="s">
        <v>30</v>
      </c>
      <c r="C29" s="7" t="s">
        <v>7</v>
      </c>
      <c r="D29" s="7">
        <v>1420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21" customHeight="1" x14ac:dyDescent="0.25">
      <c r="A30" s="7" t="s">
        <v>55</v>
      </c>
      <c r="B30" s="7" t="s">
        <v>171</v>
      </c>
      <c r="C30" s="7" t="s">
        <v>7</v>
      </c>
      <c r="D30" s="7">
        <v>230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ht="15.75" x14ac:dyDescent="0.25">
      <c r="A31" s="31" t="s">
        <v>258</v>
      </c>
      <c r="B31" s="32"/>
      <c r="C31" s="32"/>
      <c r="D31" s="32"/>
      <c r="E31" s="32"/>
      <c r="F31" s="9">
        <f>SUM(F25:F30)</f>
        <v>0</v>
      </c>
      <c r="G31" s="9">
        <f t="shared" ref="G31:H31" si="3">SUM(G25:G30)</f>
        <v>0</v>
      </c>
      <c r="H31" s="9">
        <f t="shared" si="3"/>
        <v>0</v>
      </c>
    </row>
    <row r="32" spans="1:8" ht="30" customHeight="1" x14ac:dyDescent="0.25">
      <c r="A32" s="2"/>
      <c r="B32" s="2"/>
      <c r="C32" s="2"/>
    </row>
    <row r="33" spans="1:8" ht="15.75" x14ac:dyDescent="0.25">
      <c r="A33" s="25" t="s">
        <v>248</v>
      </c>
      <c r="B33" s="2"/>
      <c r="C33" s="2"/>
    </row>
    <row r="34" spans="1:8" ht="15.75" x14ac:dyDescent="0.25">
      <c r="A34" s="25" t="s">
        <v>249</v>
      </c>
      <c r="B34" s="2"/>
      <c r="C34" s="2"/>
    </row>
    <row r="35" spans="1:8" ht="15.75" x14ac:dyDescent="0.25">
      <c r="A35" s="25" t="s">
        <v>250</v>
      </c>
      <c r="B35" s="2"/>
      <c r="C35" s="2"/>
    </row>
    <row r="36" spans="1:8" ht="15.75" x14ac:dyDescent="0.25">
      <c r="A36" s="25" t="s">
        <v>251</v>
      </c>
      <c r="B36" s="2"/>
      <c r="C36" s="2"/>
    </row>
    <row r="37" spans="1:8" ht="15.75" x14ac:dyDescent="0.25">
      <c r="A37" s="25" t="s">
        <v>252</v>
      </c>
      <c r="B37" s="2"/>
      <c r="C37" s="2"/>
    </row>
    <row r="38" spans="1:8" ht="15.75" x14ac:dyDescent="0.25">
      <c r="A38" s="25" t="s">
        <v>253</v>
      </c>
      <c r="B38" s="2"/>
      <c r="C38" s="2"/>
    </row>
    <row r="39" spans="1:8" ht="30" customHeight="1" x14ac:dyDescent="0.25">
      <c r="A39" s="2"/>
      <c r="B39" s="2"/>
      <c r="C39" s="2"/>
    </row>
    <row r="40" spans="1:8" ht="30" customHeight="1" x14ac:dyDescent="0.25">
      <c r="A40" s="33"/>
      <c r="B40" s="33"/>
      <c r="C40" s="33"/>
      <c r="D40" s="33"/>
      <c r="E40" s="33"/>
      <c r="F40" s="33"/>
      <c r="G40" s="33"/>
      <c r="H40" s="33"/>
    </row>
    <row r="41" spans="1:8" ht="30" customHeight="1" x14ac:dyDescent="0.25">
      <c r="A41" s="34" t="s">
        <v>254</v>
      </c>
      <c r="B41" s="34"/>
      <c r="C41" s="34"/>
      <c r="D41" s="34"/>
      <c r="E41" s="34"/>
      <c r="F41" s="34"/>
      <c r="G41" s="34"/>
      <c r="H41" s="34"/>
    </row>
    <row r="42" spans="1:8" ht="30" customHeight="1" x14ac:dyDescent="0.25">
      <c r="A42" s="2"/>
      <c r="B42" s="2"/>
      <c r="C42" s="2"/>
      <c r="D42" s="2"/>
      <c r="E42" s="1"/>
      <c r="F42" s="1"/>
    </row>
    <row r="43" spans="1:8" ht="30" customHeight="1" x14ac:dyDescent="0.25">
      <c r="A43" s="28" t="s">
        <v>255</v>
      </c>
      <c r="B43" s="2"/>
      <c r="C43" s="2"/>
      <c r="D43" s="2"/>
      <c r="E43" s="1"/>
      <c r="F43" s="1"/>
    </row>
    <row r="44" spans="1:8" ht="30" customHeight="1" x14ac:dyDescent="0.25">
      <c r="A44" s="2"/>
      <c r="B44" s="2"/>
      <c r="C44" s="2"/>
      <c r="D44" s="2"/>
      <c r="E44" s="1"/>
      <c r="F44" s="1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</sheetData>
  <mergeCells count="8">
    <mergeCell ref="A40:H40"/>
    <mergeCell ref="A41:H41"/>
    <mergeCell ref="A31:E31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4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262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30" customHeight="1" x14ac:dyDescent="0.25">
      <c r="A25" s="7" t="s">
        <v>59</v>
      </c>
      <c r="B25" s="7" t="s">
        <v>32</v>
      </c>
      <c r="C25" s="7" t="s">
        <v>19</v>
      </c>
      <c r="D25" s="7">
        <v>2900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30" customHeight="1" x14ac:dyDescent="0.25">
      <c r="A26" s="7" t="s">
        <v>61</v>
      </c>
      <c r="B26" s="7" t="s">
        <v>34</v>
      </c>
      <c r="C26" s="7" t="s">
        <v>7</v>
      </c>
      <c r="D26" s="7">
        <v>140</v>
      </c>
      <c r="E26" s="7"/>
      <c r="F26" s="8">
        <f t="shared" ref="F26:F33" si="0">D26*E26</f>
        <v>0</v>
      </c>
      <c r="G26" s="8">
        <f t="shared" ref="G26:G33" si="1">F26*0.21</f>
        <v>0</v>
      </c>
      <c r="H26" s="8">
        <f t="shared" ref="H26:H33" si="2">F26+G26</f>
        <v>0</v>
      </c>
    </row>
    <row r="27" spans="1:8" ht="30" customHeight="1" x14ac:dyDescent="0.25">
      <c r="A27" s="7" t="s">
        <v>63</v>
      </c>
      <c r="B27" s="7" t="s">
        <v>35</v>
      </c>
      <c r="C27" s="7" t="s">
        <v>19</v>
      </c>
      <c r="D27" s="7">
        <v>1900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30" customHeight="1" x14ac:dyDescent="0.25">
      <c r="A28" s="7" t="s">
        <v>65</v>
      </c>
      <c r="B28" s="7" t="s">
        <v>37</v>
      </c>
      <c r="C28" s="7" t="s">
        <v>7</v>
      </c>
      <c r="D28" s="7">
        <v>100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30" customHeight="1" x14ac:dyDescent="0.25">
      <c r="A29" s="7" t="s">
        <v>67</v>
      </c>
      <c r="B29" s="7" t="s">
        <v>39</v>
      </c>
      <c r="C29" s="7" t="s">
        <v>7</v>
      </c>
      <c r="D29" s="7">
        <v>15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30" customHeight="1" x14ac:dyDescent="0.25">
      <c r="A30" s="7" t="s">
        <v>69</v>
      </c>
      <c r="B30" s="7" t="s">
        <v>41</v>
      </c>
      <c r="C30" s="7" t="s">
        <v>7</v>
      </c>
      <c r="D30" s="7">
        <v>25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ht="30" customHeight="1" x14ac:dyDescent="0.25">
      <c r="A31" s="7" t="s">
        <v>71</v>
      </c>
      <c r="B31" s="7" t="s">
        <v>42</v>
      </c>
      <c r="C31" s="7" t="s">
        <v>7</v>
      </c>
      <c r="D31" s="7">
        <v>75</v>
      </c>
      <c r="E31" s="7"/>
      <c r="F31" s="8">
        <f t="shared" si="0"/>
        <v>0</v>
      </c>
      <c r="G31" s="8">
        <f t="shared" si="1"/>
        <v>0</v>
      </c>
      <c r="H31" s="8">
        <f t="shared" si="2"/>
        <v>0</v>
      </c>
    </row>
    <row r="32" spans="1:8" ht="30" customHeight="1" x14ac:dyDescent="0.25">
      <c r="A32" s="7" t="s">
        <v>74</v>
      </c>
      <c r="B32" s="7" t="s">
        <v>43</v>
      </c>
      <c r="C32" s="7" t="s">
        <v>7</v>
      </c>
      <c r="D32" s="7">
        <v>35</v>
      </c>
      <c r="E32" s="7"/>
      <c r="F32" s="8">
        <f t="shared" si="0"/>
        <v>0</v>
      </c>
      <c r="G32" s="8">
        <f t="shared" si="1"/>
        <v>0</v>
      </c>
      <c r="H32" s="8">
        <f t="shared" si="2"/>
        <v>0</v>
      </c>
    </row>
    <row r="33" spans="1:8" ht="30" customHeight="1" x14ac:dyDescent="0.25">
      <c r="A33" s="7" t="s">
        <v>75</v>
      </c>
      <c r="B33" s="7" t="s">
        <v>44</v>
      </c>
      <c r="C33" s="7" t="s">
        <v>7</v>
      </c>
      <c r="D33" s="7">
        <v>60</v>
      </c>
      <c r="E33" s="7"/>
      <c r="F33" s="8">
        <f t="shared" si="0"/>
        <v>0</v>
      </c>
      <c r="G33" s="8">
        <f t="shared" si="1"/>
        <v>0</v>
      </c>
      <c r="H33" s="8">
        <f t="shared" si="2"/>
        <v>0</v>
      </c>
    </row>
    <row r="34" spans="1:8" ht="15.75" x14ac:dyDescent="0.25">
      <c r="A34" s="31" t="s">
        <v>258</v>
      </c>
      <c r="B34" s="32"/>
      <c r="C34" s="32"/>
      <c r="D34" s="32"/>
      <c r="E34" s="32"/>
      <c r="F34" s="9">
        <f>SUM(F25:F33)</f>
        <v>0</v>
      </c>
      <c r="G34" s="9">
        <f t="shared" ref="G34:H34" si="3">SUM(G25:G33)</f>
        <v>0</v>
      </c>
      <c r="H34" s="9">
        <f t="shared" si="3"/>
        <v>0</v>
      </c>
    </row>
    <row r="35" spans="1:8" ht="30" customHeight="1" x14ac:dyDescent="0.25">
      <c r="A35" s="2"/>
      <c r="B35" s="2"/>
      <c r="C35" s="2"/>
    </row>
    <row r="36" spans="1:8" ht="15.75" x14ac:dyDescent="0.25">
      <c r="A36" s="25" t="s">
        <v>248</v>
      </c>
      <c r="B36" s="2"/>
      <c r="C36" s="2"/>
    </row>
    <row r="37" spans="1:8" ht="15.75" x14ac:dyDescent="0.25">
      <c r="A37" s="25" t="s">
        <v>249</v>
      </c>
      <c r="B37" s="2"/>
      <c r="C37" s="2"/>
    </row>
    <row r="38" spans="1:8" ht="15.75" x14ac:dyDescent="0.25">
      <c r="A38" s="25" t="s">
        <v>250</v>
      </c>
      <c r="B38" s="2"/>
      <c r="C38" s="2"/>
    </row>
    <row r="39" spans="1:8" ht="15.75" x14ac:dyDescent="0.25">
      <c r="A39" s="25" t="s">
        <v>251</v>
      </c>
      <c r="B39" s="2"/>
      <c r="C39" s="2"/>
    </row>
    <row r="40" spans="1:8" ht="15.75" x14ac:dyDescent="0.25">
      <c r="A40" s="25" t="s">
        <v>252</v>
      </c>
      <c r="B40" s="2"/>
      <c r="C40" s="2"/>
    </row>
    <row r="41" spans="1:8" ht="15.75" x14ac:dyDescent="0.25">
      <c r="A41" s="25" t="s">
        <v>253</v>
      </c>
      <c r="B41" s="2"/>
      <c r="C41" s="2"/>
    </row>
    <row r="42" spans="1:8" ht="30" customHeight="1" x14ac:dyDescent="0.25">
      <c r="A42" s="2"/>
      <c r="B42" s="2"/>
      <c r="C42" s="2"/>
    </row>
    <row r="43" spans="1:8" ht="30" customHeight="1" x14ac:dyDescent="0.25">
      <c r="A43" s="33"/>
      <c r="B43" s="33"/>
      <c r="C43" s="33"/>
      <c r="D43" s="33"/>
      <c r="E43" s="33"/>
      <c r="F43" s="33"/>
      <c r="G43" s="33"/>
      <c r="H43" s="33"/>
    </row>
    <row r="44" spans="1:8" ht="30" customHeight="1" x14ac:dyDescent="0.25">
      <c r="A44" s="34" t="s">
        <v>254</v>
      </c>
      <c r="B44" s="34"/>
      <c r="C44" s="34"/>
      <c r="D44" s="34"/>
      <c r="E44" s="34"/>
      <c r="F44" s="34"/>
      <c r="G44" s="34"/>
      <c r="H44" s="34"/>
    </row>
    <row r="45" spans="1:8" ht="30" customHeight="1" x14ac:dyDescent="0.25">
      <c r="A45" s="2"/>
      <c r="B45" s="2"/>
      <c r="C45" s="2"/>
      <c r="D45" s="2"/>
      <c r="E45" s="1"/>
      <c r="F45" s="1"/>
    </row>
    <row r="46" spans="1:8" ht="30" customHeight="1" x14ac:dyDescent="0.25">
      <c r="A46" s="28" t="s">
        <v>255</v>
      </c>
      <c r="B46" s="2"/>
      <c r="C46" s="2"/>
      <c r="D46" s="2"/>
      <c r="E46" s="1"/>
      <c r="F46" s="1"/>
    </row>
    <row r="47" spans="1:8" ht="30" customHeight="1" x14ac:dyDescent="0.25">
      <c r="A47" s="2"/>
      <c r="B47" s="2"/>
      <c r="C47" s="2"/>
      <c r="D47" s="2"/>
      <c r="E47" s="1"/>
      <c r="F47" s="1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</sheetData>
  <mergeCells count="8">
    <mergeCell ref="A43:H43"/>
    <mergeCell ref="A44:H44"/>
    <mergeCell ref="A34:E34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263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31.5" x14ac:dyDescent="0.25">
      <c r="A25" s="7" t="s">
        <v>84</v>
      </c>
      <c r="B25" s="7" t="s">
        <v>46</v>
      </c>
      <c r="C25" s="7" t="s">
        <v>7</v>
      </c>
      <c r="D25" s="7">
        <v>4000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35.25" customHeight="1" x14ac:dyDescent="0.25">
      <c r="A26" s="7" t="s">
        <v>86</v>
      </c>
      <c r="B26" s="7" t="s">
        <v>48</v>
      </c>
      <c r="C26" s="7" t="s">
        <v>7</v>
      </c>
      <c r="D26" s="7">
        <v>400</v>
      </c>
      <c r="E26" s="7"/>
      <c r="F26" s="8">
        <f t="shared" ref="F26:F36" si="0">D26*E26</f>
        <v>0</v>
      </c>
      <c r="G26" s="8">
        <f t="shared" ref="G26:G36" si="1">F26*0.21</f>
        <v>0</v>
      </c>
      <c r="H26" s="8">
        <f t="shared" ref="H26:H36" si="2">F26+G26</f>
        <v>0</v>
      </c>
    </row>
    <row r="27" spans="1:8" ht="15.75" x14ac:dyDescent="0.25">
      <c r="A27" s="7" t="s">
        <v>88</v>
      </c>
      <c r="B27" s="7" t="s">
        <v>50</v>
      </c>
      <c r="C27" s="7" t="s">
        <v>7</v>
      </c>
      <c r="D27" s="7">
        <v>450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31.5" x14ac:dyDescent="0.25">
      <c r="A28" s="7" t="s">
        <v>210</v>
      </c>
      <c r="B28" s="7" t="s">
        <v>52</v>
      </c>
      <c r="C28" s="7" t="s">
        <v>7</v>
      </c>
      <c r="D28" s="7">
        <v>1200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31.5" x14ac:dyDescent="0.25">
      <c r="A29" s="7" t="s">
        <v>211</v>
      </c>
      <c r="B29" s="7" t="s">
        <v>54</v>
      </c>
      <c r="C29" s="7" t="s">
        <v>7</v>
      </c>
      <c r="D29" s="7">
        <v>150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31.5" x14ac:dyDescent="0.25">
      <c r="A30" s="7" t="s">
        <v>212</v>
      </c>
      <c r="B30" s="7" t="s">
        <v>56</v>
      </c>
      <c r="C30" s="7" t="s">
        <v>7</v>
      </c>
      <c r="D30" s="7">
        <v>700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ht="31.5" x14ac:dyDescent="0.25">
      <c r="A31" s="7" t="s">
        <v>213</v>
      </c>
      <c r="B31" s="7" t="s">
        <v>57</v>
      </c>
      <c r="C31" s="7" t="s">
        <v>7</v>
      </c>
      <c r="D31" s="7">
        <v>400</v>
      </c>
      <c r="E31" s="7"/>
      <c r="F31" s="8">
        <f t="shared" si="0"/>
        <v>0</v>
      </c>
      <c r="G31" s="8">
        <f t="shared" si="1"/>
        <v>0</v>
      </c>
      <c r="H31" s="8">
        <f t="shared" si="2"/>
        <v>0</v>
      </c>
    </row>
    <row r="32" spans="1:8" ht="15.75" x14ac:dyDescent="0.25">
      <c r="A32" s="7" t="s">
        <v>214</v>
      </c>
      <c r="B32" s="7" t="s">
        <v>58</v>
      </c>
      <c r="C32" s="7" t="s">
        <v>7</v>
      </c>
      <c r="D32" s="7">
        <v>250</v>
      </c>
      <c r="E32" s="7"/>
      <c r="F32" s="8">
        <f t="shared" si="0"/>
        <v>0</v>
      </c>
      <c r="G32" s="8">
        <f t="shared" si="1"/>
        <v>0</v>
      </c>
      <c r="H32" s="8">
        <f t="shared" si="2"/>
        <v>0</v>
      </c>
    </row>
    <row r="33" spans="1:8" s="13" customFormat="1" ht="15.75" x14ac:dyDescent="0.25">
      <c r="A33" s="12" t="s">
        <v>215</v>
      </c>
      <c r="B33" s="12" t="s">
        <v>184</v>
      </c>
      <c r="C33" s="12" t="s">
        <v>7</v>
      </c>
      <c r="D33" s="7">
        <v>220</v>
      </c>
      <c r="E33" s="7"/>
      <c r="F33" s="8">
        <f t="shared" si="0"/>
        <v>0</v>
      </c>
      <c r="G33" s="8">
        <f t="shared" si="1"/>
        <v>0</v>
      </c>
      <c r="H33" s="8">
        <f t="shared" si="2"/>
        <v>0</v>
      </c>
    </row>
    <row r="34" spans="1:8" s="13" customFormat="1" ht="31.5" x14ac:dyDescent="0.25">
      <c r="A34" s="12" t="s">
        <v>216</v>
      </c>
      <c r="B34" s="12" t="s">
        <v>185</v>
      </c>
      <c r="C34" s="12" t="s">
        <v>7</v>
      </c>
      <c r="D34" s="7">
        <v>150</v>
      </c>
      <c r="E34" s="7"/>
      <c r="F34" s="8">
        <f t="shared" si="0"/>
        <v>0</v>
      </c>
      <c r="G34" s="8">
        <f t="shared" si="1"/>
        <v>0</v>
      </c>
      <c r="H34" s="8">
        <f t="shared" si="2"/>
        <v>0</v>
      </c>
    </row>
    <row r="35" spans="1:8" s="13" customFormat="1" ht="31.5" x14ac:dyDescent="0.25">
      <c r="A35" s="12" t="s">
        <v>217</v>
      </c>
      <c r="B35" s="12" t="s">
        <v>186</v>
      </c>
      <c r="C35" s="12" t="s">
        <v>7</v>
      </c>
      <c r="D35" s="7">
        <v>100</v>
      </c>
      <c r="E35" s="7"/>
      <c r="F35" s="8">
        <f t="shared" si="0"/>
        <v>0</v>
      </c>
      <c r="G35" s="8">
        <f t="shared" si="1"/>
        <v>0</v>
      </c>
      <c r="H35" s="8">
        <f t="shared" si="2"/>
        <v>0</v>
      </c>
    </row>
    <row r="36" spans="1:8" s="13" customFormat="1" ht="15.75" x14ac:dyDescent="0.25">
      <c r="A36" s="12" t="s">
        <v>218</v>
      </c>
      <c r="B36" s="12" t="s">
        <v>229</v>
      </c>
      <c r="C36" s="12" t="s">
        <v>7</v>
      </c>
      <c r="D36" s="7">
        <v>30</v>
      </c>
      <c r="E36" s="7"/>
      <c r="F36" s="8">
        <f t="shared" si="0"/>
        <v>0</v>
      </c>
      <c r="G36" s="8">
        <f t="shared" si="1"/>
        <v>0</v>
      </c>
      <c r="H36" s="8">
        <f t="shared" si="2"/>
        <v>0</v>
      </c>
    </row>
    <row r="37" spans="1:8" s="13" customFormat="1" ht="15.75" x14ac:dyDescent="0.25">
      <c r="A37" s="31" t="s">
        <v>258</v>
      </c>
      <c r="B37" s="32"/>
      <c r="C37" s="32"/>
      <c r="D37" s="32"/>
      <c r="E37" s="32"/>
      <c r="F37" s="9">
        <f>SUM(F25:F36)</f>
        <v>0</v>
      </c>
      <c r="G37" s="9">
        <f t="shared" ref="G37:H37" si="3">SUM(G25:G36)</f>
        <v>0</v>
      </c>
      <c r="H37" s="9">
        <f t="shared" si="3"/>
        <v>0</v>
      </c>
    </row>
    <row r="38" spans="1:8" ht="30" customHeight="1" x14ac:dyDescent="0.25">
      <c r="A38" s="2"/>
      <c r="B38" s="2"/>
      <c r="C38" s="2"/>
    </row>
    <row r="39" spans="1:8" ht="15.75" x14ac:dyDescent="0.25">
      <c r="A39" s="25" t="s">
        <v>248</v>
      </c>
      <c r="B39" s="2"/>
      <c r="C39" s="2"/>
    </row>
    <row r="40" spans="1:8" ht="15.75" x14ac:dyDescent="0.25">
      <c r="A40" s="25" t="s">
        <v>249</v>
      </c>
      <c r="B40" s="2"/>
      <c r="C40" s="2"/>
    </row>
    <row r="41" spans="1:8" ht="15.75" x14ac:dyDescent="0.25">
      <c r="A41" s="25" t="s">
        <v>250</v>
      </c>
      <c r="B41" s="2"/>
      <c r="C41" s="2"/>
    </row>
    <row r="42" spans="1:8" ht="15.75" x14ac:dyDescent="0.25">
      <c r="A42" s="25" t="s">
        <v>251</v>
      </c>
      <c r="B42" s="2"/>
      <c r="C42" s="2"/>
    </row>
    <row r="43" spans="1:8" ht="15.75" x14ac:dyDescent="0.25">
      <c r="A43" s="25" t="s">
        <v>252</v>
      </c>
      <c r="B43" s="2"/>
      <c r="C43" s="2"/>
    </row>
    <row r="44" spans="1:8" ht="15.75" x14ac:dyDescent="0.25">
      <c r="A44" s="25" t="s">
        <v>253</v>
      </c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33"/>
      <c r="B46" s="33"/>
      <c r="C46" s="33"/>
      <c r="D46" s="33"/>
      <c r="E46" s="33"/>
      <c r="F46" s="33"/>
      <c r="G46" s="33"/>
      <c r="H46" s="33"/>
    </row>
    <row r="47" spans="1:8" ht="30" customHeight="1" x14ac:dyDescent="0.25">
      <c r="A47" s="34" t="s">
        <v>254</v>
      </c>
      <c r="B47" s="34"/>
      <c r="C47" s="34"/>
      <c r="D47" s="34"/>
      <c r="E47" s="34"/>
      <c r="F47" s="34"/>
      <c r="G47" s="34"/>
      <c r="H47" s="34"/>
    </row>
    <row r="48" spans="1:8" ht="30" customHeight="1" x14ac:dyDescent="0.25">
      <c r="A48" s="2"/>
      <c r="B48" s="2"/>
      <c r="C48" s="2"/>
      <c r="D48" s="2"/>
      <c r="E48" s="1"/>
      <c r="F48" s="1"/>
    </row>
    <row r="49" spans="1:6" ht="30" customHeight="1" x14ac:dyDescent="0.25">
      <c r="A49" s="28" t="s">
        <v>255</v>
      </c>
      <c r="B49" s="2"/>
      <c r="C49" s="2"/>
      <c r="D49" s="2"/>
      <c r="E49" s="1"/>
      <c r="F49" s="1"/>
    </row>
    <row r="50" spans="1:6" ht="30" customHeight="1" x14ac:dyDescent="0.25">
      <c r="A50" s="2"/>
      <c r="B50" s="2"/>
      <c r="C50" s="2"/>
      <c r="D50" s="2"/>
      <c r="E50" s="1"/>
      <c r="F50" s="1"/>
    </row>
    <row r="51" spans="1:6" ht="30" customHeight="1" x14ac:dyDescent="0.25">
      <c r="A51" s="2"/>
      <c r="B51" s="2"/>
      <c r="C51" s="2"/>
    </row>
    <row r="52" spans="1:6" ht="30" customHeight="1" x14ac:dyDescent="0.25">
      <c r="A52" s="2"/>
      <c r="B52" s="2"/>
      <c r="C52" s="2"/>
    </row>
    <row r="53" spans="1:6" ht="30" customHeight="1" x14ac:dyDescent="0.25">
      <c r="A53" s="2"/>
      <c r="B53" s="2"/>
      <c r="C53" s="2"/>
    </row>
    <row r="54" spans="1:6" ht="30" customHeight="1" x14ac:dyDescent="0.25">
      <c r="A54" s="2"/>
      <c r="B54" s="2"/>
      <c r="C54" s="2"/>
    </row>
    <row r="55" spans="1:6" ht="30" customHeight="1" x14ac:dyDescent="0.25">
      <c r="A55" s="2"/>
      <c r="B55" s="2"/>
      <c r="C55" s="2"/>
    </row>
    <row r="56" spans="1:6" ht="30" customHeight="1" x14ac:dyDescent="0.25">
      <c r="A56" s="2"/>
      <c r="B56" s="2"/>
      <c r="C56" s="2"/>
    </row>
    <row r="57" spans="1:6" ht="30" customHeight="1" x14ac:dyDescent="0.25">
      <c r="A57" s="2"/>
      <c r="B57" s="2"/>
      <c r="C57" s="2"/>
    </row>
    <row r="58" spans="1:6" ht="30" customHeight="1" x14ac:dyDescent="0.25">
      <c r="A58" s="2"/>
      <c r="B58" s="2"/>
      <c r="C58" s="2"/>
    </row>
    <row r="59" spans="1:6" ht="30" customHeight="1" x14ac:dyDescent="0.25">
      <c r="A59" s="2"/>
      <c r="B59" s="2"/>
      <c r="C59" s="2"/>
    </row>
    <row r="60" spans="1:6" ht="30" customHeight="1" x14ac:dyDescent="0.25">
      <c r="A60" s="2"/>
      <c r="B60" s="2"/>
      <c r="C60" s="2"/>
    </row>
    <row r="61" spans="1:6" ht="30" customHeight="1" x14ac:dyDescent="0.25">
      <c r="A61" s="2"/>
      <c r="B61" s="2"/>
      <c r="C61" s="2"/>
    </row>
    <row r="62" spans="1:6" ht="30" customHeight="1" x14ac:dyDescent="0.25">
      <c r="A62" s="2"/>
      <c r="B62" s="2"/>
      <c r="C62" s="2"/>
    </row>
    <row r="63" spans="1:6" ht="30" customHeight="1" x14ac:dyDescent="0.25">
      <c r="A63" s="2"/>
      <c r="B63" s="2"/>
      <c r="C63" s="2"/>
    </row>
    <row r="64" spans="1:6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</sheetData>
  <mergeCells count="8">
    <mergeCell ref="A46:H46"/>
    <mergeCell ref="A47:H47"/>
    <mergeCell ref="A37:E37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1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264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5.75" x14ac:dyDescent="0.25">
      <c r="A25" s="7" t="s">
        <v>89</v>
      </c>
      <c r="B25" s="7" t="s">
        <v>60</v>
      </c>
      <c r="C25" s="7" t="s">
        <v>7</v>
      </c>
      <c r="D25" s="7">
        <v>600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15.75" x14ac:dyDescent="0.25">
      <c r="A26" s="7" t="s">
        <v>91</v>
      </c>
      <c r="B26" s="7" t="s">
        <v>62</v>
      </c>
      <c r="C26" s="7" t="s">
        <v>7</v>
      </c>
      <c r="D26" s="7">
        <v>650</v>
      </c>
      <c r="E26" s="7"/>
      <c r="F26" s="8">
        <f t="shared" ref="F26:F40" si="0">D26*E26</f>
        <v>0</v>
      </c>
      <c r="G26" s="8">
        <f t="shared" ref="G26:G40" si="1">F26*0.21</f>
        <v>0</v>
      </c>
      <c r="H26" s="8">
        <f t="shared" ref="H26:H40" si="2">F26+G26</f>
        <v>0</v>
      </c>
    </row>
    <row r="27" spans="1:8" ht="15.75" x14ac:dyDescent="0.25">
      <c r="A27" s="7" t="s">
        <v>92</v>
      </c>
      <c r="B27" s="7" t="s">
        <v>64</v>
      </c>
      <c r="C27" s="7" t="s">
        <v>7</v>
      </c>
      <c r="D27" s="7">
        <v>400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31.5" x14ac:dyDescent="0.25">
      <c r="A28" s="7" t="s">
        <v>93</v>
      </c>
      <c r="B28" s="7" t="s">
        <v>66</v>
      </c>
      <c r="C28" s="7" t="s">
        <v>7</v>
      </c>
      <c r="D28" s="7">
        <v>700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31.5" x14ac:dyDescent="0.25">
      <c r="A29" s="7" t="s">
        <v>95</v>
      </c>
      <c r="B29" s="7" t="s">
        <v>68</v>
      </c>
      <c r="C29" s="7" t="s">
        <v>7</v>
      </c>
      <c r="D29" s="7">
        <v>180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15.75" x14ac:dyDescent="0.25">
      <c r="A30" s="7" t="s">
        <v>172</v>
      </c>
      <c r="B30" s="7" t="s">
        <v>70</v>
      </c>
      <c r="C30" s="7" t="s">
        <v>7</v>
      </c>
      <c r="D30" s="7">
        <v>130</v>
      </c>
      <c r="E30" s="7"/>
      <c r="F30" s="8">
        <f t="shared" si="0"/>
        <v>0</v>
      </c>
      <c r="G30" s="8">
        <f t="shared" si="1"/>
        <v>0</v>
      </c>
      <c r="H30" s="8">
        <f t="shared" si="2"/>
        <v>0</v>
      </c>
    </row>
    <row r="31" spans="1:8" ht="31.5" x14ac:dyDescent="0.25">
      <c r="A31" s="7" t="s">
        <v>173</v>
      </c>
      <c r="B31" s="7" t="s">
        <v>72</v>
      </c>
      <c r="C31" s="7" t="s">
        <v>7</v>
      </c>
      <c r="D31" s="7">
        <v>70</v>
      </c>
      <c r="E31" s="7"/>
      <c r="F31" s="8">
        <f t="shared" si="0"/>
        <v>0</v>
      </c>
      <c r="G31" s="8">
        <f t="shared" si="1"/>
        <v>0</v>
      </c>
      <c r="H31" s="8">
        <f t="shared" si="2"/>
        <v>0</v>
      </c>
    </row>
    <row r="32" spans="1:8" ht="31.5" x14ac:dyDescent="0.25">
      <c r="A32" s="7" t="s">
        <v>174</v>
      </c>
      <c r="B32" s="7" t="s">
        <v>73</v>
      </c>
      <c r="C32" s="7" t="s">
        <v>7</v>
      </c>
      <c r="D32" s="7">
        <v>30</v>
      </c>
      <c r="E32" s="7"/>
      <c r="F32" s="8">
        <f t="shared" si="0"/>
        <v>0</v>
      </c>
      <c r="G32" s="8">
        <f t="shared" si="1"/>
        <v>0</v>
      </c>
      <c r="H32" s="8">
        <f t="shared" si="2"/>
        <v>0</v>
      </c>
    </row>
    <row r="33" spans="1:8" ht="15.75" x14ac:dyDescent="0.25">
      <c r="A33" s="7" t="s">
        <v>219</v>
      </c>
      <c r="B33" s="7" t="s">
        <v>76</v>
      </c>
      <c r="C33" s="7" t="s">
        <v>7</v>
      </c>
      <c r="D33" s="7">
        <v>550</v>
      </c>
      <c r="E33" s="7"/>
      <c r="F33" s="8">
        <f t="shared" si="0"/>
        <v>0</v>
      </c>
      <c r="G33" s="8">
        <f t="shared" si="1"/>
        <v>0</v>
      </c>
      <c r="H33" s="8">
        <f t="shared" si="2"/>
        <v>0</v>
      </c>
    </row>
    <row r="34" spans="1:8" ht="15.75" x14ac:dyDescent="0.25">
      <c r="A34" s="7" t="s">
        <v>220</v>
      </c>
      <c r="B34" s="7" t="s">
        <v>77</v>
      </c>
      <c r="C34" s="7" t="s">
        <v>7</v>
      </c>
      <c r="D34" s="7">
        <v>40</v>
      </c>
      <c r="E34" s="7"/>
      <c r="F34" s="8">
        <f t="shared" si="0"/>
        <v>0</v>
      </c>
      <c r="G34" s="8">
        <f t="shared" si="1"/>
        <v>0</v>
      </c>
      <c r="H34" s="8">
        <f t="shared" si="2"/>
        <v>0</v>
      </c>
    </row>
    <row r="35" spans="1:8" ht="31.5" x14ac:dyDescent="0.25">
      <c r="A35" s="7" t="s">
        <v>221</v>
      </c>
      <c r="B35" s="7" t="s">
        <v>78</v>
      </c>
      <c r="C35" s="7" t="s">
        <v>7</v>
      </c>
      <c r="D35" s="7">
        <v>150</v>
      </c>
      <c r="E35" s="7"/>
      <c r="F35" s="8">
        <f t="shared" si="0"/>
        <v>0</v>
      </c>
      <c r="G35" s="8">
        <f t="shared" si="1"/>
        <v>0</v>
      </c>
      <c r="H35" s="8">
        <f t="shared" si="2"/>
        <v>0</v>
      </c>
    </row>
    <row r="36" spans="1:8" ht="31.5" x14ac:dyDescent="0.25">
      <c r="A36" s="7" t="s">
        <v>222</v>
      </c>
      <c r="B36" s="7" t="s">
        <v>79</v>
      </c>
      <c r="C36" s="7" t="s">
        <v>7</v>
      </c>
      <c r="D36" s="7">
        <v>85</v>
      </c>
      <c r="E36" s="7"/>
      <c r="F36" s="8">
        <f t="shared" si="0"/>
        <v>0</v>
      </c>
      <c r="G36" s="8">
        <f t="shared" si="1"/>
        <v>0</v>
      </c>
      <c r="H36" s="8">
        <f t="shared" si="2"/>
        <v>0</v>
      </c>
    </row>
    <row r="37" spans="1:8" ht="15.75" x14ac:dyDescent="0.25">
      <c r="A37" s="10" t="s">
        <v>223</v>
      </c>
      <c r="B37" s="7" t="s">
        <v>80</v>
      </c>
      <c r="C37" s="7" t="s">
        <v>7</v>
      </c>
      <c r="D37" s="7">
        <v>10</v>
      </c>
      <c r="E37" s="7"/>
      <c r="F37" s="8">
        <f t="shared" si="0"/>
        <v>0</v>
      </c>
      <c r="G37" s="8">
        <f t="shared" si="1"/>
        <v>0</v>
      </c>
      <c r="H37" s="8">
        <f t="shared" si="2"/>
        <v>0</v>
      </c>
    </row>
    <row r="38" spans="1:8" ht="31.5" x14ac:dyDescent="0.25">
      <c r="A38" s="7" t="s">
        <v>224</v>
      </c>
      <c r="B38" s="7" t="s">
        <v>81</v>
      </c>
      <c r="C38" s="7" t="s">
        <v>7</v>
      </c>
      <c r="D38" s="7">
        <v>350</v>
      </c>
      <c r="E38" s="7"/>
      <c r="F38" s="8">
        <f t="shared" si="0"/>
        <v>0</v>
      </c>
      <c r="G38" s="8">
        <f t="shared" si="1"/>
        <v>0</v>
      </c>
      <c r="H38" s="8">
        <f t="shared" si="2"/>
        <v>0</v>
      </c>
    </row>
    <row r="39" spans="1:8" ht="15.75" x14ac:dyDescent="0.25">
      <c r="A39" s="7" t="s">
        <v>225</v>
      </c>
      <c r="B39" s="7" t="s">
        <v>82</v>
      </c>
      <c r="C39" s="7" t="s">
        <v>7</v>
      </c>
      <c r="D39" s="7">
        <v>450</v>
      </c>
      <c r="E39" s="7"/>
      <c r="F39" s="8">
        <f t="shared" si="0"/>
        <v>0</v>
      </c>
      <c r="G39" s="8">
        <f t="shared" si="1"/>
        <v>0</v>
      </c>
      <c r="H39" s="8">
        <f t="shared" si="2"/>
        <v>0</v>
      </c>
    </row>
    <row r="40" spans="1:8" ht="31.5" x14ac:dyDescent="0.25">
      <c r="A40" s="7" t="s">
        <v>226</v>
      </c>
      <c r="B40" s="7" t="s">
        <v>83</v>
      </c>
      <c r="C40" s="7" t="s">
        <v>19</v>
      </c>
      <c r="D40" s="7">
        <v>650</v>
      </c>
      <c r="E40" s="7"/>
      <c r="F40" s="8">
        <f t="shared" si="0"/>
        <v>0</v>
      </c>
      <c r="G40" s="8">
        <f t="shared" si="1"/>
        <v>0</v>
      </c>
      <c r="H40" s="8">
        <f t="shared" si="2"/>
        <v>0</v>
      </c>
    </row>
    <row r="41" spans="1:8" ht="15.75" x14ac:dyDescent="0.25">
      <c r="A41" s="31" t="s">
        <v>258</v>
      </c>
      <c r="B41" s="32"/>
      <c r="C41" s="32"/>
      <c r="D41" s="32"/>
      <c r="E41" s="32"/>
      <c r="F41" s="9">
        <f>SUM(F25:F40)</f>
        <v>0</v>
      </c>
      <c r="G41" s="9">
        <f t="shared" ref="G41:H41" si="3">SUM(G25:G40)</f>
        <v>0</v>
      </c>
      <c r="H41" s="9">
        <f t="shared" si="3"/>
        <v>0</v>
      </c>
    </row>
    <row r="42" spans="1:8" ht="30" customHeight="1" x14ac:dyDescent="0.25">
      <c r="A42" s="2"/>
      <c r="B42" s="2"/>
      <c r="C42" s="2"/>
    </row>
    <row r="43" spans="1:8" ht="15.75" x14ac:dyDescent="0.25">
      <c r="A43" s="25" t="s">
        <v>248</v>
      </c>
      <c r="B43" s="2"/>
      <c r="C43" s="2"/>
    </row>
    <row r="44" spans="1:8" ht="15.75" x14ac:dyDescent="0.25">
      <c r="A44" s="25" t="s">
        <v>249</v>
      </c>
      <c r="B44" s="2"/>
      <c r="C44" s="2"/>
    </row>
    <row r="45" spans="1:8" ht="15.75" x14ac:dyDescent="0.25">
      <c r="A45" s="25" t="s">
        <v>250</v>
      </c>
      <c r="B45" s="2"/>
      <c r="C45" s="2"/>
    </row>
    <row r="46" spans="1:8" ht="15.75" x14ac:dyDescent="0.25">
      <c r="A46" s="25" t="s">
        <v>251</v>
      </c>
      <c r="B46" s="2"/>
      <c r="C46" s="2"/>
    </row>
    <row r="47" spans="1:8" ht="15.75" x14ac:dyDescent="0.25">
      <c r="A47" s="25" t="s">
        <v>252</v>
      </c>
      <c r="B47" s="2"/>
      <c r="C47" s="2"/>
    </row>
    <row r="48" spans="1:8" ht="15.75" x14ac:dyDescent="0.25">
      <c r="A48" s="25" t="s">
        <v>253</v>
      </c>
      <c r="B48" s="2"/>
      <c r="C48" s="2"/>
    </row>
    <row r="49" spans="1:8" ht="30" customHeight="1" x14ac:dyDescent="0.25">
      <c r="A49" s="2"/>
      <c r="B49" s="2"/>
      <c r="C49" s="2"/>
    </row>
    <row r="50" spans="1:8" ht="30" customHeight="1" x14ac:dyDescent="0.25">
      <c r="A50" s="33"/>
      <c r="B50" s="33"/>
      <c r="C50" s="33"/>
      <c r="D50" s="33"/>
      <c r="E50" s="33"/>
      <c r="F50" s="33"/>
      <c r="G50" s="33"/>
      <c r="H50" s="33"/>
    </row>
    <row r="51" spans="1:8" ht="30" customHeight="1" x14ac:dyDescent="0.25">
      <c r="A51" s="34" t="s">
        <v>254</v>
      </c>
      <c r="B51" s="34"/>
      <c r="C51" s="34"/>
      <c r="D51" s="34"/>
      <c r="E51" s="34"/>
      <c r="F51" s="34"/>
      <c r="G51" s="34"/>
      <c r="H51" s="34"/>
    </row>
    <row r="52" spans="1:8" ht="30" customHeight="1" x14ac:dyDescent="0.25">
      <c r="A52" s="2"/>
      <c r="B52" s="2"/>
      <c r="C52" s="2"/>
      <c r="D52" s="2"/>
      <c r="E52" s="1"/>
      <c r="F52" s="1"/>
    </row>
    <row r="53" spans="1:8" ht="30" customHeight="1" x14ac:dyDescent="0.25">
      <c r="A53" s="28" t="s">
        <v>255</v>
      </c>
      <c r="B53" s="2"/>
      <c r="C53" s="2"/>
      <c r="D53" s="2"/>
      <c r="E53" s="1"/>
      <c r="F53" s="1"/>
    </row>
    <row r="54" spans="1:8" ht="30" customHeight="1" x14ac:dyDescent="0.25">
      <c r="A54" s="2"/>
      <c r="B54" s="2"/>
      <c r="C54" s="2"/>
      <c r="D54" s="2"/>
      <c r="E54" s="1"/>
      <c r="F54" s="1"/>
    </row>
    <row r="55" spans="1:8" ht="30" customHeight="1" x14ac:dyDescent="0.25">
      <c r="A55" s="2"/>
      <c r="B55" s="2"/>
      <c r="C55" s="2"/>
    </row>
    <row r="56" spans="1:8" ht="30" customHeight="1" x14ac:dyDescent="0.25">
      <c r="A56" s="2"/>
      <c r="B56" s="2"/>
      <c r="C56" s="2"/>
    </row>
    <row r="57" spans="1:8" ht="30" customHeight="1" x14ac:dyDescent="0.25">
      <c r="A57" s="2"/>
      <c r="B57" s="2"/>
      <c r="C57" s="2"/>
    </row>
    <row r="58" spans="1:8" ht="30" customHeight="1" x14ac:dyDescent="0.25">
      <c r="A58" s="2"/>
      <c r="B58" s="2"/>
      <c r="C58" s="2"/>
    </row>
    <row r="59" spans="1:8" ht="30" customHeight="1" x14ac:dyDescent="0.25">
      <c r="A59" s="2"/>
      <c r="B59" s="2"/>
      <c r="C59" s="2"/>
    </row>
    <row r="60" spans="1:8" ht="30" customHeight="1" x14ac:dyDescent="0.25">
      <c r="A60" s="2"/>
      <c r="B60" s="2"/>
      <c r="C60" s="2"/>
    </row>
    <row r="61" spans="1:8" ht="30" customHeight="1" x14ac:dyDescent="0.25">
      <c r="A61" s="2"/>
      <c r="B61" s="2"/>
      <c r="C61" s="2"/>
    </row>
    <row r="62" spans="1:8" ht="30" customHeight="1" x14ac:dyDescent="0.25">
      <c r="A62" s="2"/>
      <c r="B62" s="2"/>
      <c r="C62" s="2"/>
    </row>
    <row r="63" spans="1:8" ht="30" customHeight="1" x14ac:dyDescent="0.25">
      <c r="A63" s="2"/>
      <c r="B63" s="2"/>
      <c r="C63" s="2"/>
    </row>
    <row r="64" spans="1:8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  <row r="251" spans="1:3" ht="30" customHeight="1" x14ac:dyDescent="0.25">
      <c r="A251" s="2"/>
      <c r="B251" s="2"/>
      <c r="C251" s="2"/>
    </row>
    <row r="252" spans="1:3" ht="30" customHeight="1" x14ac:dyDescent="0.25">
      <c r="A252" s="2"/>
      <c r="B252" s="2"/>
      <c r="C252" s="2"/>
    </row>
    <row r="253" spans="1:3" ht="30" customHeight="1" x14ac:dyDescent="0.25">
      <c r="A253" s="2"/>
      <c r="B253" s="2"/>
      <c r="C253" s="2"/>
    </row>
    <row r="254" spans="1:3" ht="30" customHeight="1" x14ac:dyDescent="0.25">
      <c r="A254" s="2"/>
      <c r="B254" s="2"/>
      <c r="C254" s="2"/>
    </row>
    <row r="255" spans="1:3" ht="30" customHeight="1" x14ac:dyDescent="0.25">
      <c r="A255" s="2"/>
      <c r="B255" s="2"/>
      <c r="C255" s="2"/>
    </row>
    <row r="256" spans="1:3" ht="30" customHeight="1" x14ac:dyDescent="0.25">
      <c r="A256" s="2"/>
      <c r="B256" s="2"/>
      <c r="C256" s="2"/>
    </row>
    <row r="257" spans="1:3" ht="30" customHeight="1" x14ac:dyDescent="0.25">
      <c r="A257" s="2"/>
      <c r="B257" s="2"/>
      <c r="C257" s="2"/>
    </row>
    <row r="258" spans="1:3" ht="30" customHeight="1" x14ac:dyDescent="0.25">
      <c r="A258" s="2"/>
      <c r="B258" s="2"/>
      <c r="C258" s="2"/>
    </row>
    <row r="259" spans="1:3" ht="30" customHeight="1" x14ac:dyDescent="0.25">
      <c r="A259" s="2"/>
      <c r="B259" s="2"/>
      <c r="C259" s="2"/>
    </row>
    <row r="260" spans="1:3" ht="30" customHeight="1" x14ac:dyDescent="0.25">
      <c r="A260" s="2"/>
      <c r="B260" s="2"/>
      <c r="C260" s="2"/>
    </row>
    <row r="261" spans="1:3" ht="30" customHeight="1" x14ac:dyDescent="0.25">
      <c r="A261" s="2"/>
      <c r="B261" s="2"/>
      <c r="C261" s="2"/>
    </row>
  </sheetData>
  <mergeCells count="8">
    <mergeCell ref="A50:H50"/>
    <mergeCell ref="A51:H51"/>
    <mergeCell ref="A41:E41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7"/>
  <sheetViews>
    <sheetView zoomScaleNormal="100" workbookViewId="0">
      <selection activeCell="A17" sqref="A17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36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38.2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8.25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265</v>
      </c>
      <c r="B21" s="26"/>
      <c r="C21" s="26"/>
      <c r="D21" s="26"/>
      <c r="E21" s="26"/>
      <c r="F21" s="26"/>
      <c r="G21" s="26"/>
      <c r="H21" s="26"/>
    </row>
    <row r="22" spans="1:8" ht="9" customHeight="1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5.75" x14ac:dyDescent="0.25">
      <c r="A25" s="7" t="s">
        <v>96</v>
      </c>
      <c r="B25" s="7" t="s">
        <v>85</v>
      </c>
      <c r="C25" s="7" t="s">
        <v>7</v>
      </c>
      <c r="D25" s="7">
        <v>1550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31.5" x14ac:dyDescent="0.25">
      <c r="A26" s="7" t="s">
        <v>97</v>
      </c>
      <c r="B26" s="7" t="s">
        <v>87</v>
      </c>
      <c r="C26" s="7" t="s">
        <v>7</v>
      </c>
      <c r="D26" s="7">
        <v>250</v>
      </c>
      <c r="E26" s="7"/>
      <c r="F26" s="8">
        <f t="shared" ref="F26" si="0">D26*E26</f>
        <v>0</v>
      </c>
      <c r="G26" s="8">
        <f t="shared" ref="G26" si="1">F26*0.21</f>
        <v>0</v>
      </c>
      <c r="H26" s="8">
        <f t="shared" ref="H26" si="2">F26+G26</f>
        <v>0</v>
      </c>
    </row>
    <row r="27" spans="1:8" ht="15.75" x14ac:dyDescent="0.25">
      <c r="A27" s="31" t="s">
        <v>258</v>
      </c>
      <c r="B27" s="32"/>
      <c r="C27" s="32"/>
      <c r="D27" s="32"/>
      <c r="E27" s="32"/>
      <c r="F27" s="9">
        <f>SUM(F25:F26)</f>
        <v>0</v>
      </c>
      <c r="G27" s="9">
        <f>SUM(G25:G26)</f>
        <v>0</v>
      </c>
      <c r="H27" s="9">
        <f>SUM(H25:H26)</f>
        <v>0</v>
      </c>
    </row>
    <row r="28" spans="1:8" ht="14.25" customHeight="1" x14ac:dyDescent="0.25">
      <c r="A28" s="2"/>
      <c r="B28" s="2"/>
      <c r="C28" s="2"/>
    </row>
    <row r="29" spans="1:8" ht="15.75" x14ac:dyDescent="0.25">
      <c r="A29" s="25" t="s">
        <v>248</v>
      </c>
      <c r="B29" s="2"/>
      <c r="C29" s="2"/>
    </row>
    <row r="30" spans="1:8" ht="15.75" x14ac:dyDescent="0.25">
      <c r="A30" s="25" t="s">
        <v>249</v>
      </c>
      <c r="B30" s="2"/>
      <c r="C30" s="2"/>
    </row>
    <row r="31" spans="1:8" ht="15.75" x14ac:dyDescent="0.25">
      <c r="A31" s="25" t="s">
        <v>250</v>
      </c>
      <c r="B31" s="2"/>
      <c r="C31" s="2"/>
    </row>
    <row r="32" spans="1:8" ht="15.75" x14ac:dyDescent="0.25">
      <c r="A32" s="25" t="s">
        <v>251</v>
      </c>
      <c r="B32" s="2"/>
      <c r="C32" s="2"/>
    </row>
    <row r="33" spans="1:8" ht="15.75" x14ac:dyDescent="0.25">
      <c r="A33" s="25" t="s">
        <v>252</v>
      </c>
      <c r="B33" s="2"/>
      <c r="C33" s="2"/>
    </row>
    <row r="34" spans="1:8" ht="15.75" x14ac:dyDescent="0.25">
      <c r="A34" s="25" t="s">
        <v>253</v>
      </c>
      <c r="B34" s="2"/>
      <c r="C34" s="2"/>
    </row>
    <row r="35" spans="1:8" ht="9" customHeight="1" x14ac:dyDescent="0.25">
      <c r="A35" s="2"/>
      <c r="B35" s="2"/>
      <c r="C35" s="2"/>
    </row>
    <row r="36" spans="1:8" ht="30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7.25" customHeight="1" x14ac:dyDescent="0.25">
      <c r="A37" s="34" t="s">
        <v>254</v>
      </c>
      <c r="B37" s="34"/>
      <c r="C37" s="34"/>
      <c r="D37" s="34"/>
      <c r="E37" s="34"/>
      <c r="F37" s="34"/>
      <c r="G37" s="34"/>
      <c r="H37" s="34"/>
    </row>
    <row r="38" spans="1:8" ht="18" customHeight="1" x14ac:dyDescent="0.25">
      <c r="A38" s="2"/>
      <c r="B38" s="2"/>
      <c r="C38" s="2"/>
      <c r="D38" s="2"/>
      <c r="E38" s="1"/>
      <c r="F38" s="1"/>
    </row>
    <row r="39" spans="1:8" ht="22.5" customHeight="1" x14ac:dyDescent="0.25">
      <c r="A39" s="28" t="s">
        <v>255</v>
      </c>
      <c r="B39" s="2"/>
      <c r="C39" s="2"/>
      <c r="D39" s="2"/>
      <c r="E39" s="1"/>
      <c r="F39" s="1"/>
    </row>
    <row r="40" spans="1:8" ht="30" customHeight="1" x14ac:dyDescent="0.25">
      <c r="A40" s="2"/>
      <c r="B40" s="2"/>
      <c r="C40" s="2"/>
      <c r="D40" s="2"/>
      <c r="E40" s="1"/>
      <c r="F40" s="1"/>
    </row>
    <row r="41" spans="1:8" ht="30" customHeight="1" x14ac:dyDescent="0.25">
      <c r="A41" s="2"/>
      <c r="B41" s="2"/>
      <c r="C41" s="2"/>
    </row>
    <row r="42" spans="1:8" ht="30" customHeight="1" x14ac:dyDescent="0.25">
      <c r="A42" s="2"/>
      <c r="B42" s="2"/>
      <c r="C42" s="2"/>
    </row>
    <row r="43" spans="1:8" ht="30" customHeight="1" x14ac:dyDescent="0.25">
      <c r="A43" s="2"/>
      <c r="B43" s="2"/>
      <c r="C43" s="2"/>
    </row>
    <row r="44" spans="1:8" ht="30" customHeight="1" x14ac:dyDescent="0.25">
      <c r="A44" s="2"/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</sheetData>
  <mergeCells count="8">
    <mergeCell ref="A36:H36"/>
    <mergeCell ref="A37:H37"/>
    <mergeCell ref="A27:E27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zoomScaleNormal="100" workbookViewId="0">
      <selection activeCell="A10" sqref="A10"/>
    </sheetView>
  </sheetViews>
  <sheetFormatPr defaultRowHeight="30" customHeight="1" x14ac:dyDescent="0.25"/>
  <cols>
    <col min="1" max="1" width="7.42578125" style="4" customWidth="1"/>
    <col min="2" max="2" width="13.5703125" style="4" customWidth="1"/>
    <col min="3" max="3" width="7.85546875" style="4" customWidth="1"/>
    <col min="4" max="4" width="11.85546875" style="4" customWidth="1"/>
    <col min="5" max="5" width="9.140625" style="4"/>
    <col min="6" max="6" width="17.7109375" style="4" customWidth="1"/>
    <col min="7" max="8" width="11.85546875" style="4" customWidth="1"/>
    <col min="9" max="9" width="9.140625" style="4"/>
    <col min="10" max="10" width="15.5703125" style="4" customWidth="1"/>
    <col min="11" max="16384" width="9.140625" style="4"/>
  </cols>
  <sheetData>
    <row r="1" spans="1:8" ht="15.75" x14ac:dyDescent="0.25">
      <c r="H1" s="22" t="s">
        <v>256</v>
      </c>
    </row>
    <row r="2" spans="1:8" ht="15.75" x14ac:dyDescent="0.25">
      <c r="H2" s="22" t="s">
        <v>237</v>
      </c>
    </row>
    <row r="3" spans="1:8" ht="15.75" x14ac:dyDescent="0.25">
      <c r="H3" s="22" t="s">
        <v>238</v>
      </c>
    </row>
    <row r="4" spans="1:8" ht="15.75" x14ac:dyDescent="0.25">
      <c r="H4" s="22" t="s">
        <v>327</v>
      </c>
    </row>
    <row r="5" spans="1:8" ht="49.5" customHeight="1" x14ac:dyDescent="0.25">
      <c r="A5" s="35" t="s">
        <v>239</v>
      </c>
      <c r="B5" s="35"/>
      <c r="C5" s="35"/>
      <c r="D5" s="35"/>
      <c r="E5" s="35"/>
      <c r="F5" s="35"/>
      <c r="G5" s="35"/>
      <c r="H5" s="35"/>
    </row>
    <row r="6" spans="1:8" ht="15.75" x14ac:dyDescent="0.25">
      <c r="A6" s="36"/>
      <c r="B6" s="36"/>
      <c r="C6" s="25" t="s">
        <v>240</v>
      </c>
      <c r="D6" s="1"/>
      <c r="E6" s="1"/>
      <c r="F6" s="1"/>
      <c r="G6" s="24"/>
      <c r="H6" s="24"/>
    </row>
    <row r="7" spans="1:8" ht="15.75" x14ac:dyDescent="0.25">
      <c r="A7" s="37" t="s">
        <v>241</v>
      </c>
      <c r="B7" s="38"/>
      <c r="C7" s="1"/>
      <c r="D7" s="1"/>
      <c r="E7" s="1"/>
      <c r="F7" s="1"/>
      <c r="G7" s="24"/>
      <c r="H7" s="24"/>
    </row>
    <row r="8" spans="1:8" ht="49.5" customHeight="1" x14ac:dyDescent="0.25">
      <c r="A8" s="25" t="s">
        <v>242</v>
      </c>
      <c r="B8" s="1"/>
      <c r="C8" s="1"/>
      <c r="D8" s="1"/>
      <c r="E8" s="1"/>
      <c r="F8" s="1"/>
      <c r="G8" s="24"/>
      <c r="H8" s="24"/>
    </row>
    <row r="9" spans="1:8" ht="15.75" x14ac:dyDescent="0.25">
      <c r="A9" s="25" t="s">
        <v>328</v>
      </c>
      <c r="B9" s="1"/>
      <c r="C9" s="1"/>
      <c r="D9" s="1"/>
      <c r="E9" s="1"/>
      <c r="F9" s="1"/>
      <c r="G9" s="24"/>
      <c r="H9" s="24"/>
    </row>
    <row r="10" spans="1:8" ht="15.75" x14ac:dyDescent="0.25">
      <c r="A10" s="1"/>
      <c r="B10" s="1"/>
      <c r="C10" s="1"/>
      <c r="D10" s="1"/>
      <c r="E10" s="1"/>
      <c r="F10" s="1"/>
    </row>
    <row r="11" spans="1:8" ht="15.75" x14ac:dyDescent="0.25">
      <c r="A11" s="25" t="s">
        <v>243</v>
      </c>
      <c r="B11" s="1"/>
      <c r="C11" s="1"/>
      <c r="D11" s="1"/>
      <c r="E11" s="1"/>
      <c r="F11" s="1"/>
    </row>
    <row r="12" spans="1:8" ht="30" customHeight="1" x14ac:dyDescent="0.25">
      <c r="A12" s="1"/>
      <c r="B12" s="1"/>
      <c r="C12" s="1"/>
      <c r="D12" s="1"/>
      <c r="E12" s="1"/>
      <c r="F12" s="1"/>
    </row>
    <row r="13" spans="1:8" ht="30" customHeight="1" x14ac:dyDescent="0.25">
      <c r="A13" s="39"/>
      <c r="B13" s="39"/>
      <c r="C13" s="39"/>
      <c r="D13" s="39"/>
      <c r="E13" s="39"/>
      <c r="F13" s="39"/>
      <c r="G13" s="39"/>
      <c r="H13" s="39"/>
    </row>
    <row r="14" spans="1:8" ht="15.75" x14ac:dyDescent="0.25">
      <c r="A14" s="40" t="s">
        <v>244</v>
      </c>
      <c r="B14" s="40"/>
      <c r="C14" s="40"/>
      <c r="D14" s="40"/>
      <c r="E14" s="40"/>
      <c r="F14" s="40"/>
      <c r="G14" s="40"/>
      <c r="H14" s="40"/>
    </row>
    <row r="15" spans="1:8" ht="15.75" x14ac:dyDescent="0.25">
      <c r="A15" s="26"/>
      <c r="B15" s="26"/>
      <c r="C15" s="26"/>
      <c r="D15" s="26"/>
      <c r="E15" s="26"/>
      <c r="F15" s="26"/>
      <c r="G15" s="26"/>
      <c r="H15" s="26"/>
    </row>
    <row r="16" spans="1:8" ht="15.75" x14ac:dyDescent="0.25">
      <c r="A16" s="25" t="s">
        <v>245</v>
      </c>
      <c r="B16" s="26"/>
      <c r="C16" s="26"/>
      <c r="D16" s="26"/>
      <c r="E16" s="26"/>
      <c r="F16" s="26"/>
      <c r="G16" s="26"/>
      <c r="H16" s="26"/>
    </row>
    <row r="17" spans="1:8" ht="15.75" x14ac:dyDescent="0.25">
      <c r="A17" s="25" t="s">
        <v>329</v>
      </c>
      <c r="B17" s="26"/>
      <c r="C17" s="26"/>
      <c r="D17" s="26"/>
      <c r="E17" s="26"/>
      <c r="F17" s="26"/>
      <c r="G17" s="26"/>
      <c r="H17" s="26"/>
    </row>
    <row r="18" spans="1:8" ht="15.75" x14ac:dyDescent="0.25">
      <c r="A18" s="25" t="s">
        <v>246</v>
      </c>
      <c r="B18" s="26"/>
      <c r="C18" s="26"/>
      <c r="D18" s="26"/>
      <c r="E18" s="26"/>
      <c r="F18" s="26"/>
      <c r="G18" s="26"/>
      <c r="H18" s="26"/>
    </row>
    <row r="19" spans="1:8" ht="15.75" x14ac:dyDescent="0.25">
      <c r="A19" s="25" t="s">
        <v>247</v>
      </c>
      <c r="B19" s="26"/>
      <c r="C19" s="26"/>
      <c r="D19" s="26"/>
      <c r="E19" s="26"/>
      <c r="F19" s="26"/>
      <c r="G19" s="26"/>
      <c r="H19" s="26"/>
    </row>
    <row r="20" spans="1:8" ht="15.75" x14ac:dyDescent="0.25">
      <c r="A20" s="25"/>
      <c r="B20" s="26"/>
      <c r="C20" s="26"/>
      <c r="D20" s="26"/>
      <c r="E20" s="26"/>
      <c r="F20" s="26"/>
      <c r="G20" s="26"/>
      <c r="H20" s="26"/>
    </row>
    <row r="21" spans="1:8" ht="15.75" x14ac:dyDescent="0.25">
      <c r="A21" s="27" t="s">
        <v>266</v>
      </c>
      <c r="B21" s="26"/>
      <c r="C21" s="26"/>
      <c r="D21" s="26"/>
      <c r="E21" s="26"/>
      <c r="F21" s="26"/>
      <c r="G21" s="26"/>
      <c r="H21" s="26"/>
    </row>
    <row r="22" spans="1:8" ht="15.75" x14ac:dyDescent="0.25">
      <c r="A22" s="25"/>
      <c r="B22" s="26"/>
      <c r="C22" s="26"/>
      <c r="D22" s="26"/>
      <c r="E22" s="26"/>
      <c r="F22" s="26"/>
      <c r="G22" s="26"/>
      <c r="H22" s="26"/>
    </row>
    <row r="23" spans="1:8" ht="15" customHeight="1" x14ac:dyDescent="0.25"/>
    <row r="24" spans="1:8" ht="84" customHeight="1" x14ac:dyDescent="0.25">
      <c r="A24" s="5" t="s">
        <v>0</v>
      </c>
      <c r="B24" s="5" t="s">
        <v>1</v>
      </c>
      <c r="C24" s="5" t="s">
        <v>9</v>
      </c>
      <c r="D24" s="6" t="s">
        <v>236</v>
      </c>
      <c r="E24" s="6" t="s">
        <v>232</v>
      </c>
      <c r="F24" s="6" t="s">
        <v>233</v>
      </c>
      <c r="G24" s="6" t="s">
        <v>234</v>
      </c>
      <c r="H24" s="6" t="s">
        <v>235</v>
      </c>
    </row>
    <row r="25" spans="1:8" ht="15.75" x14ac:dyDescent="0.25">
      <c r="A25" s="11" t="s">
        <v>98</v>
      </c>
      <c r="B25" s="7" t="s">
        <v>90</v>
      </c>
      <c r="C25" s="7" t="s">
        <v>7</v>
      </c>
      <c r="D25" s="7">
        <v>1000</v>
      </c>
      <c r="E25" s="7"/>
      <c r="F25" s="8">
        <f>D25*E25</f>
        <v>0</v>
      </c>
      <c r="G25" s="8">
        <f>F25*0.21</f>
        <v>0</v>
      </c>
      <c r="H25" s="8">
        <f>F25+G25</f>
        <v>0</v>
      </c>
    </row>
    <row r="26" spans="1:8" ht="31.5" x14ac:dyDescent="0.25">
      <c r="A26" s="11" t="s">
        <v>227</v>
      </c>
      <c r="B26" s="11" t="s">
        <v>94</v>
      </c>
      <c r="C26" s="11" t="s">
        <v>7</v>
      </c>
      <c r="D26" s="7">
        <v>200</v>
      </c>
      <c r="E26" s="7"/>
      <c r="F26" s="8">
        <f t="shared" ref="F26:F29" si="0">D26*E26</f>
        <v>0</v>
      </c>
      <c r="G26" s="8">
        <f t="shared" ref="G26:G29" si="1">F26*0.21</f>
        <v>0</v>
      </c>
      <c r="H26" s="8">
        <f t="shared" ref="H26:H29" si="2">F26+G26</f>
        <v>0</v>
      </c>
    </row>
    <row r="27" spans="1:8" ht="15.75" x14ac:dyDescent="0.25">
      <c r="A27" s="11" t="s">
        <v>271</v>
      </c>
      <c r="B27" s="11" t="s">
        <v>331</v>
      </c>
      <c r="C27" s="11" t="s">
        <v>7</v>
      </c>
      <c r="D27" s="7">
        <v>220</v>
      </c>
      <c r="E27" s="7"/>
      <c r="F27" s="8">
        <f t="shared" si="0"/>
        <v>0</v>
      </c>
      <c r="G27" s="8">
        <f t="shared" si="1"/>
        <v>0</v>
      </c>
      <c r="H27" s="8">
        <f t="shared" si="2"/>
        <v>0</v>
      </c>
    </row>
    <row r="28" spans="1:8" ht="15.75" x14ac:dyDescent="0.25">
      <c r="A28" s="11" t="s">
        <v>272</v>
      </c>
      <c r="B28" s="11" t="s">
        <v>332</v>
      </c>
      <c r="C28" s="11" t="s">
        <v>7</v>
      </c>
      <c r="D28" s="7">
        <v>100</v>
      </c>
      <c r="E28" s="7"/>
      <c r="F28" s="8">
        <f t="shared" si="0"/>
        <v>0</v>
      </c>
      <c r="G28" s="8">
        <f t="shared" si="1"/>
        <v>0</v>
      </c>
      <c r="H28" s="8">
        <f t="shared" si="2"/>
        <v>0</v>
      </c>
    </row>
    <row r="29" spans="1:8" ht="15.75" x14ac:dyDescent="0.25">
      <c r="A29" s="11" t="s">
        <v>273</v>
      </c>
      <c r="B29" s="11" t="s">
        <v>333</v>
      </c>
      <c r="C29" s="11" t="s">
        <v>7</v>
      </c>
      <c r="D29" s="7">
        <v>100</v>
      </c>
      <c r="E29" s="7"/>
      <c r="F29" s="8">
        <f t="shared" si="0"/>
        <v>0</v>
      </c>
      <c r="G29" s="8">
        <f t="shared" si="1"/>
        <v>0</v>
      </c>
      <c r="H29" s="8">
        <f t="shared" si="2"/>
        <v>0</v>
      </c>
    </row>
    <row r="30" spans="1:8" ht="15.75" x14ac:dyDescent="0.25">
      <c r="A30" s="31" t="s">
        <v>258</v>
      </c>
      <c r="B30" s="32"/>
      <c r="C30" s="32"/>
      <c r="D30" s="32"/>
      <c r="E30" s="32"/>
      <c r="F30" s="9">
        <f>SUM(F25:F29)</f>
        <v>0</v>
      </c>
      <c r="G30" s="9">
        <f t="shared" ref="G30:H30" si="3">SUM(G25:G29)</f>
        <v>0</v>
      </c>
      <c r="H30" s="9">
        <f t="shared" si="3"/>
        <v>0</v>
      </c>
    </row>
    <row r="31" spans="1:8" ht="30" customHeight="1" x14ac:dyDescent="0.25">
      <c r="A31" s="2"/>
      <c r="B31" s="2"/>
      <c r="C31" s="2"/>
    </row>
    <row r="32" spans="1:8" ht="15.75" x14ac:dyDescent="0.25">
      <c r="A32" s="25" t="s">
        <v>248</v>
      </c>
      <c r="B32" s="2"/>
      <c r="C32" s="2"/>
    </row>
    <row r="33" spans="1:8" ht="15.75" x14ac:dyDescent="0.25">
      <c r="A33" s="25" t="s">
        <v>249</v>
      </c>
      <c r="B33" s="2"/>
      <c r="C33" s="2"/>
    </row>
    <row r="34" spans="1:8" ht="15.75" x14ac:dyDescent="0.25">
      <c r="A34" s="25" t="s">
        <v>250</v>
      </c>
      <c r="B34" s="2"/>
      <c r="C34" s="2"/>
    </row>
    <row r="35" spans="1:8" ht="15.75" x14ac:dyDescent="0.25">
      <c r="A35" s="25" t="s">
        <v>251</v>
      </c>
      <c r="B35" s="2"/>
      <c r="C35" s="2"/>
    </row>
    <row r="36" spans="1:8" ht="15.75" x14ac:dyDescent="0.25">
      <c r="A36" s="25" t="s">
        <v>252</v>
      </c>
      <c r="B36" s="2"/>
      <c r="C36" s="2"/>
    </row>
    <row r="37" spans="1:8" ht="15.75" x14ac:dyDescent="0.25">
      <c r="A37" s="25" t="s">
        <v>253</v>
      </c>
      <c r="B37" s="2"/>
      <c r="C37" s="2"/>
    </row>
    <row r="38" spans="1:8" ht="30" customHeight="1" x14ac:dyDescent="0.25">
      <c r="A38" s="2"/>
      <c r="B38" s="2"/>
      <c r="C38" s="2"/>
    </row>
    <row r="39" spans="1:8" ht="30" customHeight="1" x14ac:dyDescent="0.25">
      <c r="A39" s="33"/>
      <c r="B39" s="33"/>
      <c r="C39" s="33"/>
      <c r="D39" s="33"/>
      <c r="E39" s="33"/>
      <c r="F39" s="33"/>
      <c r="G39" s="33"/>
      <c r="H39" s="33"/>
    </row>
    <row r="40" spans="1:8" ht="30" customHeight="1" x14ac:dyDescent="0.25">
      <c r="A40" s="34" t="s">
        <v>254</v>
      </c>
      <c r="B40" s="34"/>
      <c r="C40" s="34"/>
      <c r="D40" s="34"/>
      <c r="E40" s="34"/>
      <c r="F40" s="34"/>
      <c r="G40" s="34"/>
      <c r="H40" s="34"/>
    </row>
    <row r="41" spans="1:8" ht="30" customHeight="1" x14ac:dyDescent="0.25">
      <c r="A41" s="2"/>
      <c r="B41" s="2"/>
      <c r="C41" s="2"/>
      <c r="D41" s="2"/>
      <c r="E41" s="1"/>
      <c r="F41" s="1"/>
    </row>
    <row r="42" spans="1:8" ht="30" customHeight="1" x14ac:dyDescent="0.25">
      <c r="A42" s="28" t="s">
        <v>255</v>
      </c>
      <c r="B42" s="2"/>
      <c r="C42" s="2"/>
      <c r="D42" s="2"/>
      <c r="E42" s="1"/>
      <c r="F42" s="1"/>
    </row>
    <row r="43" spans="1:8" ht="30" customHeight="1" x14ac:dyDescent="0.25">
      <c r="A43" s="2"/>
      <c r="B43" s="2"/>
      <c r="C43" s="2"/>
      <c r="D43" s="2"/>
      <c r="E43" s="1"/>
      <c r="F43" s="1"/>
    </row>
    <row r="44" spans="1:8" ht="30" customHeight="1" x14ac:dyDescent="0.25">
      <c r="A44" s="2"/>
      <c r="B44" s="2"/>
      <c r="C44" s="2"/>
    </row>
    <row r="45" spans="1:8" ht="30" customHeight="1" x14ac:dyDescent="0.25">
      <c r="A45" s="2"/>
      <c r="B45" s="2"/>
      <c r="C45" s="2"/>
    </row>
    <row r="46" spans="1:8" ht="30" customHeight="1" x14ac:dyDescent="0.25">
      <c r="A46" s="2"/>
      <c r="B46" s="2"/>
      <c r="C46" s="2"/>
    </row>
    <row r="47" spans="1:8" ht="30" customHeight="1" x14ac:dyDescent="0.25">
      <c r="A47" s="2"/>
      <c r="B47" s="2"/>
      <c r="C47" s="2"/>
    </row>
    <row r="48" spans="1:8" ht="30" customHeight="1" x14ac:dyDescent="0.25">
      <c r="A48" s="2"/>
      <c r="B48" s="2"/>
      <c r="C48" s="2"/>
    </row>
    <row r="49" spans="1:3" ht="30" customHeight="1" x14ac:dyDescent="0.25">
      <c r="A49" s="2"/>
      <c r="B49" s="2"/>
      <c r="C49" s="2"/>
    </row>
    <row r="50" spans="1:3" ht="30" customHeight="1" x14ac:dyDescent="0.25">
      <c r="A50" s="2"/>
      <c r="B50" s="2"/>
      <c r="C50" s="2"/>
    </row>
    <row r="51" spans="1:3" ht="30" customHeight="1" x14ac:dyDescent="0.25">
      <c r="A51" s="2"/>
      <c r="B51" s="2"/>
      <c r="C51" s="2"/>
    </row>
    <row r="52" spans="1:3" ht="30" customHeight="1" x14ac:dyDescent="0.25">
      <c r="A52" s="2"/>
      <c r="B52" s="2"/>
      <c r="C52" s="2"/>
    </row>
    <row r="53" spans="1:3" ht="30" customHeight="1" x14ac:dyDescent="0.25">
      <c r="A53" s="2"/>
      <c r="B53" s="2"/>
      <c r="C53" s="2"/>
    </row>
    <row r="54" spans="1:3" ht="30" customHeight="1" x14ac:dyDescent="0.25">
      <c r="A54" s="2"/>
      <c r="B54" s="2"/>
      <c r="C54" s="2"/>
    </row>
    <row r="55" spans="1:3" ht="30" customHeight="1" x14ac:dyDescent="0.25">
      <c r="A55" s="2"/>
      <c r="B55" s="2"/>
      <c r="C55" s="2"/>
    </row>
    <row r="56" spans="1:3" ht="30" customHeight="1" x14ac:dyDescent="0.25">
      <c r="A56" s="2"/>
      <c r="B56" s="2"/>
      <c r="C56" s="2"/>
    </row>
    <row r="57" spans="1:3" ht="30" customHeight="1" x14ac:dyDescent="0.25">
      <c r="A57" s="2"/>
      <c r="B57" s="2"/>
      <c r="C57" s="2"/>
    </row>
    <row r="58" spans="1:3" ht="30" customHeight="1" x14ac:dyDescent="0.25">
      <c r="A58" s="2"/>
      <c r="B58" s="2"/>
      <c r="C58" s="2"/>
    </row>
    <row r="59" spans="1:3" ht="30" customHeight="1" x14ac:dyDescent="0.25">
      <c r="A59" s="2"/>
      <c r="B59" s="2"/>
      <c r="C59" s="2"/>
    </row>
    <row r="60" spans="1:3" ht="30" customHeight="1" x14ac:dyDescent="0.25">
      <c r="A60" s="2"/>
      <c r="B60" s="2"/>
      <c r="C60" s="2"/>
    </row>
    <row r="61" spans="1:3" ht="30" customHeight="1" x14ac:dyDescent="0.25">
      <c r="A61" s="2"/>
      <c r="B61" s="2"/>
      <c r="C61" s="2"/>
    </row>
    <row r="62" spans="1:3" ht="30" customHeight="1" x14ac:dyDescent="0.25">
      <c r="A62" s="2"/>
      <c r="B62" s="2"/>
      <c r="C62" s="2"/>
    </row>
    <row r="63" spans="1:3" ht="30" customHeight="1" x14ac:dyDescent="0.25">
      <c r="A63" s="2"/>
      <c r="B63" s="2"/>
      <c r="C63" s="2"/>
    </row>
    <row r="64" spans="1:3" ht="30" customHeight="1" x14ac:dyDescent="0.25">
      <c r="A64" s="2"/>
      <c r="B64" s="2"/>
      <c r="C64" s="2"/>
    </row>
    <row r="65" spans="1:3" ht="30" customHeight="1" x14ac:dyDescent="0.25">
      <c r="A65" s="2"/>
      <c r="B65" s="2"/>
      <c r="C65" s="2"/>
    </row>
    <row r="66" spans="1:3" ht="30" customHeight="1" x14ac:dyDescent="0.25">
      <c r="A66" s="2"/>
      <c r="B66" s="2"/>
      <c r="C66" s="2"/>
    </row>
    <row r="67" spans="1:3" ht="30" customHeight="1" x14ac:dyDescent="0.25">
      <c r="A67" s="2"/>
      <c r="B67" s="2"/>
      <c r="C67" s="2"/>
    </row>
    <row r="68" spans="1:3" ht="30" customHeight="1" x14ac:dyDescent="0.25">
      <c r="A68" s="2"/>
      <c r="B68" s="2"/>
      <c r="C68" s="2"/>
    </row>
    <row r="69" spans="1:3" ht="30" customHeight="1" x14ac:dyDescent="0.25">
      <c r="A69" s="2"/>
      <c r="B69" s="2"/>
      <c r="C69" s="2"/>
    </row>
    <row r="70" spans="1:3" ht="30" customHeight="1" x14ac:dyDescent="0.25">
      <c r="A70" s="2"/>
      <c r="B70" s="2"/>
      <c r="C70" s="2"/>
    </row>
    <row r="71" spans="1:3" ht="30" customHeight="1" x14ac:dyDescent="0.25">
      <c r="A71" s="2"/>
      <c r="B71" s="2"/>
      <c r="C71" s="2"/>
    </row>
    <row r="72" spans="1:3" ht="30" customHeight="1" x14ac:dyDescent="0.25">
      <c r="A72" s="2"/>
      <c r="B72" s="2"/>
      <c r="C72" s="2"/>
    </row>
    <row r="73" spans="1:3" ht="30" customHeight="1" x14ac:dyDescent="0.25">
      <c r="A73" s="2"/>
      <c r="B73" s="2"/>
      <c r="C73" s="2"/>
    </row>
    <row r="74" spans="1:3" ht="30" customHeight="1" x14ac:dyDescent="0.25">
      <c r="A74" s="2"/>
      <c r="B74" s="2"/>
      <c r="C74" s="2"/>
    </row>
    <row r="75" spans="1:3" ht="30" customHeight="1" x14ac:dyDescent="0.25">
      <c r="A75" s="2"/>
      <c r="B75" s="2"/>
      <c r="C75" s="2"/>
    </row>
    <row r="76" spans="1:3" ht="30" customHeight="1" x14ac:dyDescent="0.25">
      <c r="A76" s="2"/>
      <c r="B76" s="2"/>
      <c r="C76" s="2"/>
    </row>
    <row r="77" spans="1:3" ht="30" customHeight="1" x14ac:dyDescent="0.25">
      <c r="A77" s="2"/>
      <c r="B77" s="2"/>
      <c r="C77" s="2"/>
    </row>
    <row r="78" spans="1:3" ht="30" customHeight="1" x14ac:dyDescent="0.25">
      <c r="A78" s="2"/>
      <c r="B78" s="2"/>
      <c r="C78" s="2"/>
    </row>
    <row r="79" spans="1:3" ht="30" customHeight="1" x14ac:dyDescent="0.25">
      <c r="A79" s="2"/>
      <c r="B79" s="2"/>
      <c r="C79" s="2"/>
    </row>
    <row r="80" spans="1:3" ht="30" customHeight="1" x14ac:dyDescent="0.25">
      <c r="A80" s="2"/>
      <c r="B80" s="2"/>
      <c r="C80" s="2"/>
    </row>
    <row r="81" spans="1:3" ht="30" customHeight="1" x14ac:dyDescent="0.25">
      <c r="A81" s="2"/>
      <c r="B81" s="2"/>
      <c r="C81" s="2"/>
    </row>
    <row r="82" spans="1:3" ht="30" customHeight="1" x14ac:dyDescent="0.25">
      <c r="A82" s="2"/>
      <c r="B82" s="2"/>
      <c r="C82" s="2"/>
    </row>
    <row r="83" spans="1:3" ht="30" customHeight="1" x14ac:dyDescent="0.25">
      <c r="A83" s="2"/>
      <c r="B83" s="2"/>
      <c r="C83" s="2"/>
    </row>
    <row r="84" spans="1:3" ht="30" customHeight="1" x14ac:dyDescent="0.25">
      <c r="A84" s="2"/>
      <c r="B84" s="2"/>
      <c r="C84" s="2"/>
    </row>
    <row r="85" spans="1:3" ht="30" customHeight="1" x14ac:dyDescent="0.25">
      <c r="A85" s="2"/>
      <c r="B85" s="2"/>
      <c r="C85" s="2"/>
    </row>
    <row r="86" spans="1:3" ht="30" customHeight="1" x14ac:dyDescent="0.25">
      <c r="A86" s="2"/>
      <c r="B86" s="2"/>
      <c r="C86" s="2"/>
    </row>
    <row r="87" spans="1:3" ht="30" customHeight="1" x14ac:dyDescent="0.25">
      <c r="A87" s="2"/>
      <c r="B87" s="2"/>
      <c r="C87" s="2"/>
    </row>
    <row r="88" spans="1:3" ht="30" customHeight="1" x14ac:dyDescent="0.25">
      <c r="A88" s="2"/>
      <c r="B88" s="2"/>
      <c r="C88" s="2"/>
    </row>
    <row r="89" spans="1:3" ht="30" customHeight="1" x14ac:dyDescent="0.25">
      <c r="A89" s="2"/>
      <c r="B89" s="2"/>
      <c r="C89" s="2"/>
    </row>
    <row r="90" spans="1:3" ht="30" customHeight="1" x14ac:dyDescent="0.25">
      <c r="A90" s="2"/>
      <c r="B90" s="2"/>
      <c r="C90" s="2"/>
    </row>
    <row r="91" spans="1:3" ht="30" customHeight="1" x14ac:dyDescent="0.25">
      <c r="A91" s="2"/>
      <c r="B91" s="2"/>
      <c r="C91" s="2"/>
    </row>
    <row r="92" spans="1:3" ht="30" customHeight="1" x14ac:dyDescent="0.25">
      <c r="A92" s="2"/>
      <c r="B92" s="2"/>
      <c r="C92" s="2"/>
    </row>
    <row r="93" spans="1:3" ht="30" customHeight="1" x14ac:dyDescent="0.25">
      <c r="A93" s="2"/>
      <c r="B93" s="2"/>
      <c r="C93" s="2"/>
    </row>
    <row r="94" spans="1:3" ht="30" customHeight="1" x14ac:dyDescent="0.25">
      <c r="A94" s="2"/>
      <c r="B94" s="2"/>
      <c r="C94" s="2"/>
    </row>
    <row r="95" spans="1:3" ht="30" customHeight="1" x14ac:dyDescent="0.25">
      <c r="A95" s="2"/>
      <c r="B95" s="2"/>
      <c r="C95" s="2"/>
    </row>
    <row r="96" spans="1:3" ht="30" customHeight="1" x14ac:dyDescent="0.25">
      <c r="A96" s="2"/>
      <c r="B96" s="2"/>
      <c r="C96" s="2"/>
    </row>
    <row r="97" spans="1:3" ht="30" customHeight="1" x14ac:dyDescent="0.25">
      <c r="A97" s="2"/>
      <c r="B97" s="2"/>
      <c r="C97" s="2"/>
    </row>
    <row r="98" spans="1:3" ht="30" customHeight="1" x14ac:dyDescent="0.25">
      <c r="A98" s="2"/>
      <c r="B98" s="2"/>
      <c r="C98" s="2"/>
    </row>
    <row r="99" spans="1:3" ht="30" customHeight="1" x14ac:dyDescent="0.25">
      <c r="A99" s="2"/>
      <c r="B99" s="2"/>
      <c r="C99" s="2"/>
    </row>
    <row r="100" spans="1:3" ht="30" customHeight="1" x14ac:dyDescent="0.25">
      <c r="A100" s="2"/>
      <c r="B100" s="2"/>
      <c r="C100" s="2"/>
    </row>
    <row r="101" spans="1:3" ht="30" customHeight="1" x14ac:dyDescent="0.25">
      <c r="A101" s="2"/>
      <c r="B101" s="2"/>
      <c r="C101" s="2"/>
    </row>
    <row r="102" spans="1:3" ht="30" customHeight="1" x14ac:dyDescent="0.25">
      <c r="A102" s="2"/>
      <c r="B102" s="2"/>
      <c r="C102" s="2"/>
    </row>
    <row r="103" spans="1:3" ht="30" customHeight="1" x14ac:dyDescent="0.25">
      <c r="A103" s="2"/>
      <c r="B103" s="2"/>
      <c r="C103" s="2"/>
    </row>
    <row r="104" spans="1:3" ht="30" customHeight="1" x14ac:dyDescent="0.25">
      <c r="A104" s="2"/>
      <c r="B104" s="2"/>
      <c r="C104" s="2"/>
    </row>
    <row r="105" spans="1:3" ht="30" customHeight="1" x14ac:dyDescent="0.25">
      <c r="A105" s="2"/>
      <c r="B105" s="2"/>
      <c r="C105" s="2"/>
    </row>
    <row r="106" spans="1:3" ht="30" customHeight="1" x14ac:dyDescent="0.25">
      <c r="A106" s="2"/>
      <c r="B106" s="2"/>
      <c r="C106" s="2"/>
    </row>
    <row r="107" spans="1:3" ht="30" customHeight="1" x14ac:dyDescent="0.25">
      <c r="A107" s="2"/>
      <c r="B107" s="2"/>
      <c r="C107" s="2"/>
    </row>
    <row r="108" spans="1:3" ht="30" customHeight="1" x14ac:dyDescent="0.25">
      <c r="A108" s="2"/>
      <c r="B108" s="2"/>
      <c r="C108" s="2"/>
    </row>
    <row r="109" spans="1:3" ht="30" customHeight="1" x14ac:dyDescent="0.25">
      <c r="A109" s="2"/>
      <c r="B109" s="2"/>
      <c r="C109" s="2"/>
    </row>
    <row r="110" spans="1:3" ht="30" customHeight="1" x14ac:dyDescent="0.25">
      <c r="A110" s="2"/>
      <c r="B110" s="2"/>
      <c r="C110" s="2"/>
    </row>
    <row r="111" spans="1:3" ht="30" customHeight="1" x14ac:dyDescent="0.25">
      <c r="A111" s="2"/>
      <c r="B111" s="2"/>
      <c r="C111" s="2"/>
    </row>
    <row r="112" spans="1:3" ht="30" customHeight="1" x14ac:dyDescent="0.25">
      <c r="A112" s="2"/>
      <c r="B112" s="2"/>
      <c r="C112" s="2"/>
    </row>
    <row r="113" spans="1:3" ht="30" customHeight="1" x14ac:dyDescent="0.25">
      <c r="A113" s="2"/>
      <c r="B113" s="2"/>
      <c r="C113" s="2"/>
    </row>
    <row r="114" spans="1:3" ht="30" customHeight="1" x14ac:dyDescent="0.25">
      <c r="A114" s="2"/>
      <c r="B114" s="2"/>
      <c r="C114" s="2"/>
    </row>
    <row r="115" spans="1:3" ht="30" customHeight="1" x14ac:dyDescent="0.25">
      <c r="A115" s="2"/>
      <c r="B115" s="2"/>
      <c r="C115" s="2"/>
    </row>
    <row r="116" spans="1:3" ht="30" customHeight="1" x14ac:dyDescent="0.25">
      <c r="A116" s="2"/>
      <c r="B116" s="2"/>
      <c r="C116" s="2"/>
    </row>
    <row r="117" spans="1:3" ht="30" customHeight="1" x14ac:dyDescent="0.25">
      <c r="A117" s="2"/>
      <c r="B117" s="2"/>
      <c r="C117" s="2"/>
    </row>
    <row r="118" spans="1:3" ht="30" customHeight="1" x14ac:dyDescent="0.25">
      <c r="A118" s="2"/>
      <c r="B118" s="2"/>
      <c r="C118" s="2"/>
    </row>
    <row r="119" spans="1:3" ht="30" customHeight="1" x14ac:dyDescent="0.25">
      <c r="A119" s="2"/>
      <c r="B119" s="2"/>
      <c r="C119" s="2"/>
    </row>
    <row r="120" spans="1:3" ht="30" customHeight="1" x14ac:dyDescent="0.25">
      <c r="A120" s="2"/>
      <c r="B120" s="2"/>
      <c r="C120" s="2"/>
    </row>
    <row r="121" spans="1:3" ht="30" customHeight="1" x14ac:dyDescent="0.25">
      <c r="A121" s="2"/>
      <c r="B121" s="2"/>
      <c r="C121" s="2"/>
    </row>
    <row r="122" spans="1:3" ht="30" customHeight="1" x14ac:dyDescent="0.25">
      <c r="A122" s="2"/>
      <c r="B122" s="2"/>
      <c r="C122" s="2"/>
    </row>
    <row r="123" spans="1:3" ht="30" customHeight="1" x14ac:dyDescent="0.25">
      <c r="A123" s="2"/>
      <c r="B123" s="2"/>
      <c r="C123" s="2"/>
    </row>
    <row r="124" spans="1:3" ht="30" customHeight="1" x14ac:dyDescent="0.25">
      <c r="A124" s="2"/>
      <c r="B124" s="2"/>
      <c r="C124" s="2"/>
    </row>
    <row r="125" spans="1:3" ht="30" customHeight="1" x14ac:dyDescent="0.25">
      <c r="A125" s="2"/>
      <c r="B125" s="2"/>
      <c r="C125" s="2"/>
    </row>
    <row r="126" spans="1:3" ht="30" customHeight="1" x14ac:dyDescent="0.25">
      <c r="A126" s="2"/>
      <c r="B126" s="2"/>
      <c r="C126" s="2"/>
    </row>
    <row r="127" spans="1:3" ht="30" customHeight="1" x14ac:dyDescent="0.25">
      <c r="A127" s="2"/>
      <c r="B127" s="2"/>
      <c r="C127" s="2"/>
    </row>
    <row r="128" spans="1:3" ht="30" customHeight="1" x14ac:dyDescent="0.25">
      <c r="A128" s="2"/>
      <c r="B128" s="2"/>
      <c r="C128" s="2"/>
    </row>
    <row r="129" spans="1:3" ht="30" customHeight="1" x14ac:dyDescent="0.25">
      <c r="A129" s="2"/>
      <c r="B129" s="2"/>
      <c r="C129" s="2"/>
    </row>
    <row r="130" spans="1:3" ht="30" customHeight="1" x14ac:dyDescent="0.25">
      <c r="A130" s="2"/>
      <c r="B130" s="2"/>
      <c r="C130" s="2"/>
    </row>
    <row r="131" spans="1:3" ht="30" customHeight="1" x14ac:dyDescent="0.25">
      <c r="A131" s="2"/>
      <c r="B131" s="2"/>
      <c r="C131" s="2"/>
    </row>
    <row r="132" spans="1:3" ht="30" customHeight="1" x14ac:dyDescent="0.25">
      <c r="A132" s="2"/>
      <c r="B132" s="2"/>
      <c r="C132" s="2"/>
    </row>
    <row r="133" spans="1:3" ht="30" customHeight="1" x14ac:dyDescent="0.25">
      <c r="A133" s="2"/>
      <c r="B133" s="2"/>
      <c r="C133" s="2"/>
    </row>
    <row r="134" spans="1:3" ht="30" customHeight="1" x14ac:dyDescent="0.25">
      <c r="A134" s="2"/>
      <c r="B134" s="2"/>
      <c r="C134" s="2"/>
    </row>
    <row r="135" spans="1:3" ht="30" customHeight="1" x14ac:dyDescent="0.25">
      <c r="A135" s="2"/>
      <c r="B135" s="2"/>
      <c r="C135" s="2"/>
    </row>
    <row r="136" spans="1:3" ht="30" customHeight="1" x14ac:dyDescent="0.25">
      <c r="A136" s="2"/>
      <c r="B136" s="2"/>
      <c r="C136" s="2"/>
    </row>
    <row r="137" spans="1:3" ht="30" customHeight="1" x14ac:dyDescent="0.25">
      <c r="A137" s="2"/>
      <c r="B137" s="2"/>
      <c r="C137" s="2"/>
    </row>
    <row r="138" spans="1:3" ht="30" customHeight="1" x14ac:dyDescent="0.25">
      <c r="A138" s="2"/>
      <c r="B138" s="2"/>
      <c r="C138" s="2"/>
    </row>
    <row r="139" spans="1:3" ht="30" customHeight="1" x14ac:dyDescent="0.25">
      <c r="A139" s="2"/>
      <c r="B139" s="2"/>
      <c r="C139" s="2"/>
    </row>
    <row r="140" spans="1:3" ht="30" customHeight="1" x14ac:dyDescent="0.25">
      <c r="A140" s="2"/>
      <c r="B140" s="2"/>
      <c r="C140" s="2"/>
    </row>
    <row r="141" spans="1:3" ht="30" customHeight="1" x14ac:dyDescent="0.25">
      <c r="A141" s="2"/>
      <c r="B141" s="2"/>
      <c r="C141" s="2"/>
    </row>
    <row r="142" spans="1:3" ht="30" customHeight="1" x14ac:dyDescent="0.25">
      <c r="A142" s="2"/>
      <c r="B142" s="2"/>
      <c r="C142" s="2"/>
    </row>
    <row r="143" spans="1:3" ht="30" customHeight="1" x14ac:dyDescent="0.25">
      <c r="A143" s="2"/>
      <c r="B143" s="2"/>
      <c r="C143" s="2"/>
    </row>
    <row r="144" spans="1:3" ht="30" customHeight="1" x14ac:dyDescent="0.25">
      <c r="A144" s="2"/>
      <c r="B144" s="2"/>
      <c r="C144" s="2"/>
    </row>
    <row r="145" spans="1:3" ht="30" customHeight="1" x14ac:dyDescent="0.25">
      <c r="A145" s="2"/>
      <c r="B145" s="2"/>
      <c r="C145" s="2"/>
    </row>
    <row r="146" spans="1:3" ht="30" customHeight="1" x14ac:dyDescent="0.25">
      <c r="A146" s="2"/>
      <c r="B146" s="2"/>
      <c r="C146" s="2"/>
    </row>
    <row r="147" spans="1:3" ht="30" customHeight="1" x14ac:dyDescent="0.25">
      <c r="A147" s="2"/>
      <c r="B147" s="2"/>
      <c r="C147" s="2"/>
    </row>
    <row r="148" spans="1:3" ht="30" customHeight="1" x14ac:dyDescent="0.25">
      <c r="A148" s="2"/>
      <c r="B148" s="2"/>
      <c r="C148" s="2"/>
    </row>
    <row r="149" spans="1:3" ht="30" customHeight="1" x14ac:dyDescent="0.25">
      <c r="A149" s="2"/>
      <c r="B149" s="2"/>
      <c r="C149" s="2"/>
    </row>
    <row r="150" spans="1:3" ht="30" customHeight="1" x14ac:dyDescent="0.25">
      <c r="A150" s="2"/>
      <c r="B150" s="2"/>
      <c r="C150" s="2"/>
    </row>
    <row r="151" spans="1:3" ht="30" customHeight="1" x14ac:dyDescent="0.25">
      <c r="A151" s="2"/>
      <c r="B151" s="2"/>
      <c r="C151" s="2"/>
    </row>
    <row r="152" spans="1:3" ht="30" customHeight="1" x14ac:dyDescent="0.25">
      <c r="A152" s="2"/>
      <c r="B152" s="2"/>
      <c r="C152" s="2"/>
    </row>
    <row r="153" spans="1:3" ht="30" customHeight="1" x14ac:dyDescent="0.25">
      <c r="A153" s="2"/>
      <c r="B153" s="2"/>
      <c r="C153" s="2"/>
    </row>
    <row r="154" spans="1:3" ht="30" customHeight="1" x14ac:dyDescent="0.25">
      <c r="A154" s="2"/>
      <c r="B154" s="2"/>
      <c r="C154" s="2"/>
    </row>
    <row r="155" spans="1:3" ht="30" customHeight="1" x14ac:dyDescent="0.25">
      <c r="A155" s="2"/>
      <c r="B155" s="2"/>
      <c r="C155" s="2"/>
    </row>
    <row r="156" spans="1:3" ht="30" customHeight="1" x14ac:dyDescent="0.25">
      <c r="A156" s="2"/>
      <c r="B156" s="2"/>
      <c r="C156" s="2"/>
    </row>
    <row r="157" spans="1:3" ht="30" customHeight="1" x14ac:dyDescent="0.25">
      <c r="A157" s="2"/>
      <c r="B157" s="2"/>
      <c r="C157" s="2"/>
    </row>
    <row r="158" spans="1:3" ht="30" customHeight="1" x14ac:dyDescent="0.25">
      <c r="A158" s="2"/>
      <c r="B158" s="2"/>
      <c r="C158" s="2"/>
    </row>
    <row r="159" spans="1:3" ht="30" customHeight="1" x14ac:dyDescent="0.25">
      <c r="A159" s="2"/>
      <c r="B159" s="2"/>
      <c r="C159" s="2"/>
    </row>
    <row r="160" spans="1:3" ht="30" customHeight="1" x14ac:dyDescent="0.25">
      <c r="A160" s="2"/>
      <c r="B160" s="2"/>
      <c r="C160" s="2"/>
    </row>
    <row r="161" spans="1:3" ht="30" customHeight="1" x14ac:dyDescent="0.25">
      <c r="A161" s="2"/>
      <c r="B161" s="2"/>
      <c r="C161" s="2"/>
    </row>
    <row r="162" spans="1:3" ht="30" customHeight="1" x14ac:dyDescent="0.25">
      <c r="A162" s="2"/>
      <c r="B162" s="2"/>
      <c r="C162" s="2"/>
    </row>
    <row r="163" spans="1:3" ht="30" customHeight="1" x14ac:dyDescent="0.25">
      <c r="A163" s="2"/>
      <c r="B163" s="2"/>
      <c r="C163" s="2"/>
    </row>
    <row r="164" spans="1:3" ht="30" customHeight="1" x14ac:dyDescent="0.25">
      <c r="A164" s="2"/>
      <c r="B164" s="2"/>
      <c r="C164" s="2"/>
    </row>
    <row r="165" spans="1:3" ht="30" customHeight="1" x14ac:dyDescent="0.25">
      <c r="A165" s="2"/>
      <c r="B165" s="2"/>
      <c r="C165" s="2"/>
    </row>
    <row r="166" spans="1:3" ht="30" customHeight="1" x14ac:dyDescent="0.25">
      <c r="A166" s="2"/>
      <c r="B166" s="2"/>
      <c r="C166" s="2"/>
    </row>
    <row r="167" spans="1:3" ht="30" customHeight="1" x14ac:dyDescent="0.25">
      <c r="A167" s="2"/>
      <c r="B167" s="2"/>
      <c r="C167" s="2"/>
    </row>
    <row r="168" spans="1:3" ht="30" customHeight="1" x14ac:dyDescent="0.25">
      <c r="A168" s="2"/>
      <c r="B168" s="2"/>
      <c r="C168" s="2"/>
    </row>
    <row r="169" spans="1:3" ht="30" customHeight="1" x14ac:dyDescent="0.25">
      <c r="A169" s="2"/>
      <c r="B169" s="2"/>
      <c r="C169" s="2"/>
    </row>
    <row r="170" spans="1:3" ht="30" customHeight="1" x14ac:dyDescent="0.25">
      <c r="A170" s="2"/>
      <c r="B170" s="2"/>
      <c r="C170" s="2"/>
    </row>
    <row r="171" spans="1:3" ht="30" customHeight="1" x14ac:dyDescent="0.25">
      <c r="A171" s="2"/>
      <c r="B171" s="2"/>
      <c r="C171" s="2"/>
    </row>
    <row r="172" spans="1:3" ht="30" customHeight="1" x14ac:dyDescent="0.25">
      <c r="A172" s="2"/>
      <c r="B172" s="2"/>
      <c r="C172" s="2"/>
    </row>
    <row r="173" spans="1:3" ht="30" customHeight="1" x14ac:dyDescent="0.25">
      <c r="A173" s="2"/>
      <c r="B173" s="2"/>
      <c r="C173" s="2"/>
    </row>
    <row r="174" spans="1:3" ht="30" customHeight="1" x14ac:dyDescent="0.25">
      <c r="A174" s="2"/>
      <c r="B174" s="2"/>
      <c r="C174" s="2"/>
    </row>
    <row r="175" spans="1:3" ht="30" customHeight="1" x14ac:dyDescent="0.25">
      <c r="A175" s="2"/>
      <c r="B175" s="2"/>
      <c r="C175" s="2"/>
    </row>
    <row r="176" spans="1:3" ht="30" customHeight="1" x14ac:dyDescent="0.25">
      <c r="A176" s="2"/>
      <c r="B176" s="2"/>
      <c r="C176" s="2"/>
    </row>
    <row r="177" spans="1:3" ht="30" customHeight="1" x14ac:dyDescent="0.25">
      <c r="A177" s="2"/>
      <c r="B177" s="2"/>
      <c r="C177" s="2"/>
    </row>
    <row r="178" spans="1:3" ht="30" customHeight="1" x14ac:dyDescent="0.25">
      <c r="A178" s="2"/>
      <c r="B178" s="2"/>
      <c r="C178" s="2"/>
    </row>
    <row r="179" spans="1:3" ht="30" customHeight="1" x14ac:dyDescent="0.25">
      <c r="A179" s="2"/>
      <c r="B179" s="2"/>
      <c r="C179" s="2"/>
    </row>
    <row r="180" spans="1:3" ht="30" customHeight="1" x14ac:dyDescent="0.25">
      <c r="A180" s="2"/>
      <c r="B180" s="2"/>
      <c r="C180" s="2"/>
    </row>
    <row r="181" spans="1:3" ht="30" customHeight="1" x14ac:dyDescent="0.25">
      <c r="A181" s="2"/>
      <c r="B181" s="2"/>
      <c r="C181" s="2"/>
    </row>
    <row r="182" spans="1:3" ht="30" customHeight="1" x14ac:dyDescent="0.25">
      <c r="A182" s="2"/>
      <c r="B182" s="2"/>
      <c r="C182" s="2"/>
    </row>
    <row r="183" spans="1:3" ht="30" customHeight="1" x14ac:dyDescent="0.25">
      <c r="A183" s="2"/>
      <c r="B183" s="2"/>
      <c r="C183" s="2"/>
    </row>
    <row r="184" spans="1:3" ht="30" customHeight="1" x14ac:dyDescent="0.25">
      <c r="A184" s="2"/>
      <c r="B184" s="2"/>
      <c r="C184" s="2"/>
    </row>
    <row r="185" spans="1:3" ht="30" customHeight="1" x14ac:dyDescent="0.25">
      <c r="A185" s="2"/>
      <c r="B185" s="2"/>
      <c r="C185" s="2"/>
    </row>
    <row r="186" spans="1:3" ht="30" customHeight="1" x14ac:dyDescent="0.25">
      <c r="A186" s="2"/>
      <c r="B186" s="2"/>
      <c r="C186" s="2"/>
    </row>
    <row r="187" spans="1:3" ht="30" customHeight="1" x14ac:dyDescent="0.25">
      <c r="A187" s="2"/>
      <c r="B187" s="2"/>
      <c r="C187" s="2"/>
    </row>
    <row r="188" spans="1:3" ht="30" customHeight="1" x14ac:dyDescent="0.25">
      <c r="A188" s="2"/>
      <c r="B188" s="2"/>
      <c r="C188" s="2"/>
    </row>
    <row r="189" spans="1:3" ht="30" customHeight="1" x14ac:dyDescent="0.25">
      <c r="A189" s="2"/>
      <c r="B189" s="2"/>
      <c r="C189" s="2"/>
    </row>
    <row r="190" spans="1:3" ht="30" customHeight="1" x14ac:dyDescent="0.25">
      <c r="A190" s="2"/>
      <c r="B190" s="2"/>
      <c r="C190" s="2"/>
    </row>
    <row r="191" spans="1:3" ht="30" customHeight="1" x14ac:dyDescent="0.25">
      <c r="A191" s="2"/>
      <c r="B191" s="2"/>
      <c r="C191" s="2"/>
    </row>
    <row r="192" spans="1:3" ht="30" customHeight="1" x14ac:dyDescent="0.25">
      <c r="A192" s="2"/>
      <c r="B192" s="2"/>
      <c r="C192" s="2"/>
    </row>
    <row r="193" spans="1:3" ht="30" customHeight="1" x14ac:dyDescent="0.25">
      <c r="A193" s="2"/>
      <c r="B193" s="2"/>
      <c r="C193" s="2"/>
    </row>
    <row r="194" spans="1:3" ht="30" customHeight="1" x14ac:dyDescent="0.25">
      <c r="A194" s="2"/>
      <c r="B194" s="2"/>
      <c r="C194" s="2"/>
    </row>
    <row r="195" spans="1:3" ht="30" customHeight="1" x14ac:dyDescent="0.25">
      <c r="A195" s="2"/>
      <c r="B195" s="2"/>
      <c r="C195" s="2"/>
    </row>
    <row r="196" spans="1:3" ht="30" customHeight="1" x14ac:dyDescent="0.25">
      <c r="A196" s="2"/>
      <c r="B196" s="2"/>
      <c r="C196" s="2"/>
    </row>
    <row r="197" spans="1:3" ht="30" customHeight="1" x14ac:dyDescent="0.25">
      <c r="A197" s="2"/>
      <c r="B197" s="2"/>
      <c r="C197" s="2"/>
    </row>
    <row r="198" spans="1:3" ht="30" customHeight="1" x14ac:dyDescent="0.25">
      <c r="A198" s="2"/>
      <c r="B198" s="2"/>
      <c r="C198" s="2"/>
    </row>
    <row r="199" spans="1:3" ht="30" customHeight="1" x14ac:dyDescent="0.25">
      <c r="A199" s="2"/>
      <c r="B199" s="2"/>
      <c r="C199" s="2"/>
    </row>
    <row r="200" spans="1:3" ht="30" customHeight="1" x14ac:dyDescent="0.25">
      <c r="A200" s="2"/>
      <c r="B200" s="2"/>
      <c r="C200" s="2"/>
    </row>
    <row r="201" spans="1:3" ht="30" customHeight="1" x14ac:dyDescent="0.25">
      <c r="A201" s="2"/>
      <c r="B201" s="2"/>
      <c r="C201" s="2"/>
    </row>
    <row r="202" spans="1:3" ht="30" customHeight="1" x14ac:dyDescent="0.25">
      <c r="A202" s="2"/>
      <c r="B202" s="2"/>
      <c r="C202" s="2"/>
    </row>
    <row r="203" spans="1:3" ht="30" customHeight="1" x14ac:dyDescent="0.25">
      <c r="A203" s="2"/>
      <c r="B203" s="2"/>
      <c r="C203" s="2"/>
    </row>
    <row r="204" spans="1:3" ht="30" customHeight="1" x14ac:dyDescent="0.25">
      <c r="A204" s="2"/>
      <c r="B204" s="2"/>
      <c r="C204" s="2"/>
    </row>
    <row r="205" spans="1:3" ht="30" customHeight="1" x14ac:dyDescent="0.25">
      <c r="A205" s="2"/>
      <c r="B205" s="2"/>
      <c r="C205" s="2"/>
    </row>
    <row r="206" spans="1:3" ht="30" customHeight="1" x14ac:dyDescent="0.25">
      <c r="A206" s="2"/>
      <c r="B206" s="2"/>
      <c r="C206" s="2"/>
    </row>
    <row r="207" spans="1:3" ht="30" customHeight="1" x14ac:dyDescent="0.25">
      <c r="A207" s="2"/>
      <c r="B207" s="2"/>
      <c r="C207" s="2"/>
    </row>
    <row r="208" spans="1:3" ht="30" customHeight="1" x14ac:dyDescent="0.25">
      <c r="A208" s="2"/>
      <c r="B208" s="2"/>
      <c r="C208" s="2"/>
    </row>
    <row r="209" spans="1:3" ht="30" customHeight="1" x14ac:dyDescent="0.25">
      <c r="A209" s="2"/>
      <c r="B209" s="2"/>
      <c r="C209" s="2"/>
    </row>
    <row r="210" spans="1:3" ht="30" customHeight="1" x14ac:dyDescent="0.25">
      <c r="A210" s="2"/>
      <c r="B210" s="2"/>
      <c r="C210" s="2"/>
    </row>
    <row r="211" spans="1:3" ht="30" customHeight="1" x14ac:dyDescent="0.25">
      <c r="A211" s="2"/>
      <c r="B211" s="2"/>
      <c r="C211" s="2"/>
    </row>
    <row r="212" spans="1:3" ht="30" customHeight="1" x14ac:dyDescent="0.25">
      <c r="A212" s="2"/>
      <c r="B212" s="2"/>
      <c r="C212" s="2"/>
    </row>
    <row r="213" spans="1:3" ht="30" customHeight="1" x14ac:dyDescent="0.25">
      <c r="A213" s="2"/>
      <c r="B213" s="2"/>
      <c r="C213" s="2"/>
    </row>
    <row r="214" spans="1:3" ht="30" customHeight="1" x14ac:dyDescent="0.25">
      <c r="A214" s="2"/>
      <c r="B214" s="2"/>
      <c r="C214" s="2"/>
    </row>
    <row r="215" spans="1:3" ht="30" customHeight="1" x14ac:dyDescent="0.25">
      <c r="A215" s="2"/>
      <c r="B215" s="2"/>
      <c r="C215" s="2"/>
    </row>
    <row r="216" spans="1:3" ht="30" customHeight="1" x14ac:dyDescent="0.25">
      <c r="A216" s="2"/>
      <c r="B216" s="2"/>
      <c r="C216" s="2"/>
    </row>
    <row r="217" spans="1:3" ht="30" customHeight="1" x14ac:dyDescent="0.25">
      <c r="A217" s="2"/>
      <c r="B217" s="2"/>
      <c r="C217" s="2"/>
    </row>
    <row r="218" spans="1:3" ht="30" customHeight="1" x14ac:dyDescent="0.25">
      <c r="A218" s="2"/>
      <c r="B218" s="2"/>
      <c r="C218" s="2"/>
    </row>
    <row r="219" spans="1:3" ht="30" customHeight="1" x14ac:dyDescent="0.25">
      <c r="A219" s="2"/>
      <c r="B219" s="2"/>
      <c r="C219" s="2"/>
    </row>
    <row r="220" spans="1:3" ht="30" customHeight="1" x14ac:dyDescent="0.25">
      <c r="A220" s="2"/>
      <c r="B220" s="2"/>
      <c r="C220" s="2"/>
    </row>
    <row r="221" spans="1:3" ht="30" customHeight="1" x14ac:dyDescent="0.25">
      <c r="A221" s="2"/>
      <c r="B221" s="2"/>
      <c r="C221" s="2"/>
    </row>
    <row r="222" spans="1:3" ht="30" customHeight="1" x14ac:dyDescent="0.25">
      <c r="A222" s="2"/>
      <c r="B222" s="2"/>
      <c r="C222" s="2"/>
    </row>
    <row r="223" spans="1:3" ht="30" customHeight="1" x14ac:dyDescent="0.25">
      <c r="A223" s="2"/>
      <c r="B223" s="2"/>
      <c r="C223" s="2"/>
    </row>
    <row r="224" spans="1:3" ht="30" customHeight="1" x14ac:dyDescent="0.25">
      <c r="A224" s="2"/>
      <c r="B224" s="2"/>
      <c r="C224" s="2"/>
    </row>
    <row r="225" spans="1:3" ht="30" customHeight="1" x14ac:dyDescent="0.25">
      <c r="A225" s="2"/>
      <c r="B225" s="2"/>
      <c r="C225" s="2"/>
    </row>
    <row r="226" spans="1:3" ht="30" customHeight="1" x14ac:dyDescent="0.25">
      <c r="A226" s="2"/>
      <c r="B226" s="2"/>
      <c r="C226" s="2"/>
    </row>
    <row r="227" spans="1:3" ht="30" customHeight="1" x14ac:dyDescent="0.25">
      <c r="A227" s="2"/>
      <c r="B227" s="2"/>
      <c r="C227" s="2"/>
    </row>
    <row r="228" spans="1:3" ht="30" customHeight="1" x14ac:dyDescent="0.25">
      <c r="A228" s="2"/>
      <c r="B228" s="2"/>
      <c r="C228" s="2"/>
    </row>
    <row r="229" spans="1:3" ht="30" customHeight="1" x14ac:dyDescent="0.25">
      <c r="A229" s="2"/>
      <c r="B229" s="2"/>
      <c r="C229" s="2"/>
    </row>
    <row r="230" spans="1:3" ht="30" customHeight="1" x14ac:dyDescent="0.25">
      <c r="A230" s="2"/>
      <c r="B230" s="2"/>
      <c r="C230" s="2"/>
    </row>
    <row r="231" spans="1:3" ht="30" customHeight="1" x14ac:dyDescent="0.25">
      <c r="A231" s="2"/>
      <c r="B231" s="2"/>
      <c r="C231" s="2"/>
    </row>
    <row r="232" spans="1:3" ht="30" customHeight="1" x14ac:dyDescent="0.25">
      <c r="A232" s="2"/>
      <c r="B232" s="2"/>
      <c r="C232" s="2"/>
    </row>
    <row r="233" spans="1:3" ht="30" customHeight="1" x14ac:dyDescent="0.25">
      <c r="A233" s="2"/>
      <c r="B233" s="2"/>
      <c r="C233" s="2"/>
    </row>
    <row r="234" spans="1:3" ht="30" customHeight="1" x14ac:dyDescent="0.25">
      <c r="A234" s="2"/>
      <c r="B234" s="2"/>
      <c r="C234" s="2"/>
    </row>
    <row r="235" spans="1:3" ht="30" customHeight="1" x14ac:dyDescent="0.25">
      <c r="A235" s="2"/>
      <c r="B235" s="2"/>
      <c r="C235" s="2"/>
    </row>
    <row r="236" spans="1:3" ht="30" customHeight="1" x14ac:dyDescent="0.25">
      <c r="A236" s="2"/>
      <c r="B236" s="2"/>
      <c r="C236" s="2"/>
    </row>
    <row r="237" spans="1:3" ht="30" customHeight="1" x14ac:dyDescent="0.25">
      <c r="A237" s="2"/>
      <c r="B237" s="2"/>
      <c r="C237" s="2"/>
    </row>
    <row r="238" spans="1:3" ht="30" customHeight="1" x14ac:dyDescent="0.25">
      <c r="A238" s="2"/>
      <c r="B238" s="2"/>
      <c r="C238" s="2"/>
    </row>
    <row r="239" spans="1:3" ht="30" customHeight="1" x14ac:dyDescent="0.25">
      <c r="A239" s="2"/>
      <c r="B239" s="2"/>
      <c r="C239" s="2"/>
    </row>
    <row r="240" spans="1:3" ht="30" customHeight="1" x14ac:dyDescent="0.25">
      <c r="A240" s="2"/>
      <c r="B240" s="2"/>
      <c r="C240" s="2"/>
    </row>
    <row r="241" spans="1:3" ht="30" customHeight="1" x14ac:dyDescent="0.25">
      <c r="A241" s="2"/>
      <c r="B241" s="2"/>
      <c r="C241" s="2"/>
    </row>
    <row r="242" spans="1:3" ht="30" customHeight="1" x14ac:dyDescent="0.25">
      <c r="A242" s="2"/>
      <c r="B242" s="2"/>
      <c r="C242" s="2"/>
    </row>
    <row r="243" spans="1:3" ht="30" customHeight="1" x14ac:dyDescent="0.25">
      <c r="A243" s="2"/>
      <c r="B243" s="2"/>
      <c r="C243" s="2"/>
    </row>
    <row r="244" spans="1:3" ht="30" customHeight="1" x14ac:dyDescent="0.25">
      <c r="A244" s="2"/>
      <c r="B244" s="2"/>
      <c r="C244" s="2"/>
    </row>
    <row r="245" spans="1:3" ht="30" customHeight="1" x14ac:dyDescent="0.25">
      <c r="A245" s="2"/>
      <c r="B245" s="2"/>
      <c r="C245" s="2"/>
    </row>
    <row r="246" spans="1:3" ht="30" customHeight="1" x14ac:dyDescent="0.25">
      <c r="A246" s="2"/>
      <c r="B246" s="2"/>
      <c r="C246" s="2"/>
    </row>
    <row r="247" spans="1:3" ht="30" customHeight="1" x14ac:dyDescent="0.25">
      <c r="A247" s="2"/>
      <c r="B247" s="2"/>
      <c r="C247" s="2"/>
    </row>
    <row r="248" spans="1:3" ht="30" customHeight="1" x14ac:dyDescent="0.25">
      <c r="A248" s="2"/>
      <c r="B248" s="2"/>
      <c r="C248" s="2"/>
    </row>
    <row r="249" spans="1:3" ht="30" customHeight="1" x14ac:dyDescent="0.25">
      <c r="A249" s="2"/>
      <c r="B249" s="2"/>
      <c r="C249" s="2"/>
    </row>
    <row r="250" spans="1:3" ht="30" customHeight="1" x14ac:dyDescent="0.25">
      <c r="A250" s="2"/>
      <c r="B250" s="2"/>
      <c r="C250" s="2"/>
    </row>
  </sheetData>
  <mergeCells count="8">
    <mergeCell ref="A39:H39"/>
    <mergeCell ref="A40:H40"/>
    <mergeCell ref="A30:E30"/>
    <mergeCell ref="A5:H5"/>
    <mergeCell ref="A6:B6"/>
    <mergeCell ref="A7:B7"/>
    <mergeCell ref="A13:H13"/>
    <mergeCell ref="A14:H14"/>
  </mergeCells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Daļa Nr.1</vt:lpstr>
      <vt:lpstr>Daļa Nr.2</vt:lpstr>
      <vt:lpstr>Daļa NR.3</vt:lpstr>
      <vt:lpstr>Daļa nr.4</vt:lpstr>
      <vt:lpstr>Daļa Nr.5</vt:lpstr>
      <vt:lpstr>Daļa nr.6</vt:lpstr>
      <vt:lpstr>Daļa Nr.7</vt:lpstr>
      <vt:lpstr>Daļa Nr.8</vt:lpstr>
      <vt:lpstr>Daļa Nr.9</vt:lpstr>
      <vt:lpstr>Daļa Nr.10</vt:lpstr>
      <vt:lpstr>Daļa Nr.11</vt:lpstr>
      <vt:lpstr>Daļa Nr.12</vt:lpstr>
      <vt:lpstr>Daļa Nr.13</vt:lpstr>
      <vt:lpstr>Daļa Nr.14</vt:lpstr>
      <vt:lpstr>Daļa Nr.15</vt:lpstr>
      <vt:lpstr>Daļa Nr.16</vt:lpstr>
      <vt:lpstr>Daļa Nr.17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Jurists</dc:creator>
  <cp:lastModifiedBy>°</cp:lastModifiedBy>
  <cp:lastPrinted>2015-01-06T14:12:31Z</cp:lastPrinted>
  <dcterms:created xsi:type="dcterms:W3CDTF">2013-09-10T06:06:49Z</dcterms:created>
  <dcterms:modified xsi:type="dcterms:W3CDTF">2015-01-06T14:12:54Z</dcterms:modified>
</cp:coreProperties>
</file>