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30" windowWidth="5250" windowHeight="12765" activeTab="11"/>
  </bookViews>
  <sheets>
    <sheet name="Daļa Nr.1" sheetId="1" r:id="rId1"/>
    <sheet name="Daļa Nr.2" sheetId="2" r:id="rId2"/>
    <sheet name="Daļa Nr.3" sheetId="4" r:id="rId3"/>
    <sheet name="Daļa Nr.4" sheetId="5" r:id="rId4"/>
    <sheet name="Daļa Nr.5" sheetId="6" r:id="rId5"/>
    <sheet name="Daļa Nr.6" sheetId="7" r:id="rId6"/>
    <sheet name="Daļa Nr.7" sheetId="8" r:id="rId7"/>
    <sheet name="Daļa Nr.8" sheetId="9" r:id="rId8"/>
    <sheet name="Daļa Nr.9" sheetId="11" r:id="rId9"/>
    <sheet name="Daļa Nr.10" sheetId="12" r:id="rId10"/>
    <sheet name="Daļa Nr.11" sheetId="13" r:id="rId11"/>
    <sheet name="Daļa Nr.12" sheetId="14" r:id="rId12"/>
  </sheets>
  <calcPr calcId="145621"/>
</workbook>
</file>

<file path=xl/calcChain.xml><?xml version="1.0" encoding="utf-8"?>
<calcChain xmlns="http://schemas.openxmlformats.org/spreadsheetml/2006/main">
  <c r="F96" i="14" l="1"/>
  <c r="F97" i="14"/>
  <c r="H35" i="2"/>
  <c r="H36" i="2"/>
  <c r="H37" i="2"/>
  <c r="H38" i="2"/>
  <c r="G35" i="2"/>
  <c r="G36" i="2"/>
  <c r="G37" i="2"/>
  <c r="G38" i="2"/>
  <c r="F35" i="2"/>
  <c r="F36" i="2"/>
  <c r="F37" i="2"/>
  <c r="F38" i="2"/>
  <c r="G97" i="14" l="1"/>
  <c r="H97" i="14" s="1"/>
  <c r="G96" i="14"/>
  <c r="H96" i="14" s="1"/>
  <c r="F88" i="14"/>
  <c r="F89" i="14"/>
  <c r="G89" i="14" s="1"/>
  <c r="F90" i="14"/>
  <c r="G90" i="14" s="1"/>
  <c r="F91" i="14"/>
  <c r="G91" i="14" s="1"/>
  <c r="F92" i="14"/>
  <c r="F93" i="14"/>
  <c r="G93" i="14" s="1"/>
  <c r="F94" i="14"/>
  <c r="G94" i="14" s="1"/>
  <c r="F25" i="14"/>
  <c r="F26" i="14"/>
  <c r="G26" i="14" s="1"/>
  <c r="F27" i="14"/>
  <c r="F28" i="14"/>
  <c r="F29" i="14"/>
  <c r="F30" i="14"/>
  <c r="G30" i="14" s="1"/>
  <c r="F31" i="14"/>
  <c r="F32" i="14"/>
  <c r="F33" i="14"/>
  <c r="F34" i="14"/>
  <c r="G34" i="14" s="1"/>
  <c r="F35" i="14"/>
  <c r="F36" i="14"/>
  <c r="F37" i="14"/>
  <c r="F38" i="14"/>
  <c r="G38" i="14" s="1"/>
  <c r="F39" i="14"/>
  <c r="F40" i="14"/>
  <c r="F41" i="14"/>
  <c r="F42" i="14"/>
  <c r="G42" i="14" s="1"/>
  <c r="F43" i="14"/>
  <c r="F44" i="14"/>
  <c r="F45" i="14"/>
  <c r="F46" i="14"/>
  <c r="G46" i="14" s="1"/>
  <c r="F47" i="14"/>
  <c r="F48" i="14"/>
  <c r="F49" i="14"/>
  <c r="F50" i="14"/>
  <c r="G50" i="14" s="1"/>
  <c r="F51" i="14"/>
  <c r="F52" i="14"/>
  <c r="F53" i="14"/>
  <c r="F54" i="14"/>
  <c r="G54" i="14" s="1"/>
  <c r="F55" i="14"/>
  <c r="F56" i="14"/>
  <c r="F57" i="14"/>
  <c r="F58" i="14"/>
  <c r="G58" i="14" s="1"/>
  <c r="F59" i="14"/>
  <c r="F60" i="14"/>
  <c r="F61" i="14"/>
  <c r="F62" i="14"/>
  <c r="G62" i="14" s="1"/>
  <c r="F63" i="14"/>
  <c r="F64" i="14"/>
  <c r="F65" i="14"/>
  <c r="G65" i="14" s="1"/>
  <c r="F66" i="14"/>
  <c r="G66" i="14" s="1"/>
  <c r="F67" i="14"/>
  <c r="G67" i="14" s="1"/>
  <c r="F68" i="14"/>
  <c r="F69" i="14"/>
  <c r="G69" i="14" s="1"/>
  <c r="F70" i="14"/>
  <c r="G70" i="14" s="1"/>
  <c r="F71" i="14"/>
  <c r="G71" i="14" s="1"/>
  <c r="F72" i="14"/>
  <c r="F73" i="14"/>
  <c r="G73" i="14" s="1"/>
  <c r="F74" i="14"/>
  <c r="G74" i="14" s="1"/>
  <c r="F75" i="14"/>
  <c r="G75" i="14" s="1"/>
  <c r="F76" i="14"/>
  <c r="F77" i="14"/>
  <c r="G77" i="14" s="1"/>
  <c r="H38" i="13"/>
  <c r="F30" i="13"/>
  <c r="F31" i="13"/>
  <c r="H31" i="13" s="1"/>
  <c r="F32" i="13"/>
  <c r="H32" i="13" s="1"/>
  <c r="F33" i="13"/>
  <c r="H33" i="13" s="1"/>
  <c r="F34" i="13"/>
  <c r="H34" i="13" s="1"/>
  <c r="F35" i="13"/>
  <c r="H35" i="13" s="1"/>
  <c r="F36" i="13"/>
  <c r="H36" i="13" s="1"/>
  <c r="F37" i="13"/>
  <c r="H37" i="13" s="1"/>
  <c r="F38" i="13"/>
  <c r="F39" i="13"/>
  <c r="F40" i="13"/>
  <c r="H40" i="13" s="1"/>
  <c r="G31" i="13"/>
  <c r="G32" i="13"/>
  <c r="G33" i="13"/>
  <c r="G34" i="13"/>
  <c r="G35" i="13"/>
  <c r="G36" i="13"/>
  <c r="G37" i="13"/>
  <c r="G38" i="13"/>
  <c r="G39" i="13"/>
  <c r="H39" i="13" s="1"/>
  <c r="G40" i="13"/>
  <c r="F26" i="13"/>
  <c r="F27" i="13"/>
  <c r="G27" i="13" s="1"/>
  <c r="F25" i="13"/>
  <c r="G25" i="13" s="1"/>
  <c r="G27" i="11"/>
  <c r="H27" i="11" s="1"/>
  <c r="G37" i="11"/>
  <c r="G44" i="11"/>
  <c r="G47" i="11"/>
  <c r="F26" i="11"/>
  <c r="F27" i="11"/>
  <c r="F28" i="11"/>
  <c r="F29" i="11"/>
  <c r="G29" i="11" s="1"/>
  <c r="F30" i="11"/>
  <c r="F31" i="11"/>
  <c r="F32" i="11"/>
  <c r="F33" i="11"/>
  <c r="F34" i="11"/>
  <c r="F35" i="11"/>
  <c r="F36" i="11"/>
  <c r="F37" i="11"/>
  <c r="H37" i="11" s="1"/>
  <c r="F38" i="11"/>
  <c r="F39" i="11"/>
  <c r="F40" i="11"/>
  <c r="F41" i="11"/>
  <c r="F42" i="11"/>
  <c r="F43" i="11"/>
  <c r="F44" i="11"/>
  <c r="H44" i="11" s="1"/>
  <c r="F45" i="11"/>
  <c r="F46" i="11"/>
  <c r="F47" i="11"/>
  <c r="H47" i="11" s="1"/>
  <c r="F48" i="11"/>
  <c r="F49" i="11"/>
  <c r="F50" i="11"/>
  <c r="G50" i="11" s="1"/>
  <c r="F51" i="11"/>
  <c r="F52" i="11"/>
  <c r="F53" i="11"/>
  <c r="F26" i="8"/>
  <c r="F27" i="8"/>
  <c r="G27" i="8" s="1"/>
  <c r="F28" i="8"/>
  <c r="F29" i="8"/>
  <c r="G29" i="8" s="1"/>
  <c r="F30" i="8"/>
  <c r="F31" i="8"/>
  <c r="G31" i="8" s="1"/>
  <c r="F32" i="8"/>
  <c r="F33" i="8"/>
  <c r="G33" i="8" s="1"/>
  <c r="F34" i="8"/>
  <c r="F35" i="8"/>
  <c r="G35" i="8" s="1"/>
  <c r="F36" i="8"/>
  <c r="F36" i="6"/>
  <c r="F37" i="6"/>
  <c r="F38" i="6"/>
  <c r="F39" i="6"/>
  <c r="F40" i="6"/>
  <c r="F41" i="6"/>
  <c r="F42" i="6"/>
  <c r="F43" i="6"/>
  <c r="F44" i="6"/>
  <c r="F45" i="6"/>
  <c r="F46" i="6"/>
  <c r="H74" i="14" l="1"/>
  <c r="H70" i="14"/>
  <c r="H66" i="14"/>
  <c r="H62" i="14"/>
  <c r="H58" i="14"/>
  <c r="H54" i="14"/>
  <c r="H50" i="14"/>
  <c r="H46" i="14"/>
  <c r="H42" i="14"/>
  <c r="H38" i="14"/>
  <c r="H34" i="14"/>
  <c r="H30" i="14"/>
  <c r="H26" i="14"/>
  <c r="G76" i="14"/>
  <c r="H76" i="14" s="1"/>
  <c r="G72" i="14"/>
  <c r="H72" i="14" s="1"/>
  <c r="G68" i="14"/>
  <c r="H68" i="14" s="1"/>
  <c r="G64" i="14"/>
  <c r="H64" i="14" s="1"/>
  <c r="G60" i="14"/>
  <c r="H60" i="14" s="1"/>
  <c r="G56" i="14"/>
  <c r="H56" i="14" s="1"/>
  <c r="G52" i="14"/>
  <c r="H52" i="14" s="1"/>
  <c r="G48" i="14"/>
  <c r="H48" i="14" s="1"/>
  <c r="G44" i="14"/>
  <c r="H44" i="14" s="1"/>
  <c r="G40" i="14"/>
  <c r="H40" i="14" s="1"/>
  <c r="G36" i="14"/>
  <c r="H36" i="14" s="1"/>
  <c r="G32" i="14"/>
  <c r="H32" i="14" s="1"/>
  <c r="G28" i="14"/>
  <c r="H28" i="14" s="1"/>
  <c r="H94" i="14"/>
  <c r="H90" i="14"/>
  <c r="G92" i="14"/>
  <c r="H92" i="14" s="1"/>
  <c r="G88" i="14"/>
  <c r="H88" i="14" s="1"/>
  <c r="H77" i="14"/>
  <c r="H73" i="14"/>
  <c r="H69" i="14"/>
  <c r="H65" i="14"/>
  <c r="G63" i="14"/>
  <c r="H63" i="14" s="1"/>
  <c r="G61" i="14"/>
  <c r="H61" i="14" s="1"/>
  <c r="G59" i="14"/>
  <c r="H59" i="14"/>
  <c r="G57" i="14"/>
  <c r="H57" i="14"/>
  <c r="G55" i="14"/>
  <c r="H55" i="14"/>
  <c r="G53" i="14"/>
  <c r="H53" i="14"/>
  <c r="G51" i="14"/>
  <c r="H51" i="14"/>
  <c r="G49" i="14"/>
  <c r="H49" i="14"/>
  <c r="G47" i="14"/>
  <c r="H47" i="14"/>
  <c r="G45" i="14"/>
  <c r="H45" i="14"/>
  <c r="G43" i="14"/>
  <c r="H43" i="14"/>
  <c r="G41" i="14"/>
  <c r="H41" i="14"/>
  <c r="G39" i="14"/>
  <c r="H39" i="14"/>
  <c r="G37" i="14"/>
  <c r="H37" i="14"/>
  <c r="G35" i="14"/>
  <c r="H35" i="14"/>
  <c r="G33" i="14"/>
  <c r="H33" i="14"/>
  <c r="G31" i="14"/>
  <c r="H31" i="14"/>
  <c r="G29" i="14"/>
  <c r="H29" i="14"/>
  <c r="G27" i="14"/>
  <c r="H27" i="14"/>
  <c r="G25" i="14"/>
  <c r="H25" i="14"/>
  <c r="H75" i="14"/>
  <c r="H71" i="14"/>
  <c r="H67" i="14"/>
  <c r="H93" i="14"/>
  <c r="H91" i="14"/>
  <c r="H89" i="14"/>
  <c r="G30" i="13"/>
  <c r="H30" i="13" s="1"/>
  <c r="H27" i="13"/>
  <c r="G26" i="13"/>
  <c r="H26" i="13" s="1"/>
  <c r="H25" i="13"/>
  <c r="G53" i="11"/>
  <c r="H53" i="11" s="1"/>
  <c r="G52" i="11"/>
  <c r="H52" i="11" s="1"/>
  <c r="G51" i="11"/>
  <c r="H51" i="11" s="1"/>
  <c r="H50" i="11"/>
  <c r="G49" i="11"/>
  <c r="H49" i="11" s="1"/>
  <c r="G48" i="11"/>
  <c r="H48" i="11" s="1"/>
  <c r="G46" i="11"/>
  <c r="H46" i="11" s="1"/>
  <c r="G45" i="11"/>
  <c r="H45" i="11" s="1"/>
  <c r="H43" i="11"/>
  <c r="G43" i="11"/>
  <c r="G42" i="11"/>
  <c r="H42" i="11" s="1"/>
  <c r="G41" i="11"/>
  <c r="H41" i="11" s="1"/>
  <c r="G40" i="11"/>
  <c r="H40" i="11" s="1"/>
  <c r="G39" i="11"/>
  <c r="H39" i="11" s="1"/>
  <c r="G38" i="11"/>
  <c r="H38" i="11" s="1"/>
  <c r="G36" i="11"/>
  <c r="H36" i="11" s="1"/>
  <c r="G35" i="11"/>
  <c r="H35" i="11" s="1"/>
  <c r="G34" i="11"/>
  <c r="H34" i="11" s="1"/>
  <c r="G33" i="11"/>
  <c r="H33" i="11" s="1"/>
  <c r="G32" i="11"/>
  <c r="H32" i="11" s="1"/>
  <c r="G31" i="11"/>
  <c r="H31" i="11" s="1"/>
  <c r="G30" i="11"/>
  <c r="H30" i="11" s="1"/>
  <c r="H29" i="11"/>
  <c r="G28" i="11"/>
  <c r="H28" i="11" s="1"/>
  <c r="G26" i="11"/>
  <c r="H26" i="11" s="1"/>
  <c r="G36" i="8"/>
  <c r="H36" i="8" s="1"/>
  <c r="G34" i="8"/>
  <c r="H34" i="8" s="1"/>
  <c r="G32" i="8"/>
  <c r="H32" i="8" s="1"/>
  <c r="G30" i="8"/>
  <c r="H30" i="8" s="1"/>
  <c r="G28" i="8"/>
  <c r="H28" i="8" s="1"/>
  <c r="G26" i="8"/>
  <c r="H26" i="8" s="1"/>
  <c r="H35" i="8"/>
  <c r="H33" i="8"/>
  <c r="H31" i="8"/>
  <c r="H29" i="8"/>
  <c r="H27" i="8"/>
  <c r="G46" i="6"/>
  <c r="H46" i="6" s="1"/>
  <c r="G45" i="6"/>
  <c r="H45" i="6" s="1"/>
  <c r="H44" i="6"/>
  <c r="G44" i="6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F95" i="14" l="1"/>
  <c r="F87" i="14"/>
  <c r="F86" i="14"/>
  <c r="G86" i="14" s="1"/>
  <c r="F85" i="14"/>
  <c r="F84" i="14"/>
  <c r="F83" i="14"/>
  <c r="F82" i="14"/>
  <c r="G82" i="14" s="1"/>
  <c r="F81" i="14"/>
  <c r="F80" i="14"/>
  <c r="F79" i="14"/>
  <c r="F78" i="14"/>
  <c r="G78" i="14" s="1"/>
  <c r="F24" i="14"/>
  <c r="F98" i="14" s="1"/>
  <c r="F43" i="13"/>
  <c r="G43" i="13" s="1"/>
  <c r="F42" i="13"/>
  <c r="G42" i="13" s="1"/>
  <c r="F41" i="13"/>
  <c r="G41" i="13" s="1"/>
  <c r="F29" i="13"/>
  <c r="G29" i="13" s="1"/>
  <c r="F28" i="13"/>
  <c r="G28" i="13" s="1"/>
  <c r="F38" i="12"/>
  <c r="G38" i="12" s="1"/>
  <c r="F37" i="12"/>
  <c r="F36" i="12"/>
  <c r="G36" i="12" s="1"/>
  <c r="F35" i="12"/>
  <c r="F34" i="12"/>
  <c r="G34" i="12" s="1"/>
  <c r="F33" i="12"/>
  <c r="F32" i="12"/>
  <c r="G32" i="12" s="1"/>
  <c r="F31" i="12"/>
  <c r="F30" i="12"/>
  <c r="G30" i="12" s="1"/>
  <c r="F29" i="12"/>
  <c r="F28" i="12"/>
  <c r="G28" i="12" s="1"/>
  <c r="F27" i="12"/>
  <c r="G27" i="12" s="1"/>
  <c r="F26" i="12"/>
  <c r="G26" i="12" s="1"/>
  <c r="F25" i="12"/>
  <c r="G25" i="12" s="1"/>
  <c r="F25" i="11"/>
  <c r="F23" i="9"/>
  <c r="F25" i="8"/>
  <c r="F27" i="7"/>
  <c r="F26" i="7"/>
  <c r="F25" i="7"/>
  <c r="F35" i="6"/>
  <c r="G35" i="6" s="1"/>
  <c r="F34" i="6"/>
  <c r="F33" i="6"/>
  <c r="G33" i="6" s="1"/>
  <c r="F32" i="6"/>
  <c r="G32" i="6" s="1"/>
  <c r="F31" i="6"/>
  <c r="G31" i="6" s="1"/>
  <c r="F30" i="6"/>
  <c r="G30" i="6" s="1"/>
  <c r="F29" i="6"/>
  <c r="G29" i="6" s="1"/>
  <c r="F28" i="6"/>
  <c r="F27" i="6"/>
  <c r="G27" i="6" s="1"/>
  <c r="F26" i="6"/>
  <c r="G26" i="6" s="1"/>
  <c r="F25" i="6"/>
  <c r="F32" i="5"/>
  <c r="F31" i="5"/>
  <c r="G31" i="5" s="1"/>
  <c r="F30" i="5"/>
  <c r="G30" i="5" s="1"/>
  <c r="F29" i="5"/>
  <c r="G29" i="5" s="1"/>
  <c r="F28" i="5"/>
  <c r="F27" i="5"/>
  <c r="G27" i="5" s="1"/>
  <c r="F26" i="5"/>
  <c r="G26" i="5" s="1"/>
  <c r="F25" i="5"/>
  <c r="G25" i="5" s="1"/>
  <c r="F30" i="4"/>
  <c r="G30" i="4" s="1"/>
  <c r="F29" i="4"/>
  <c r="F28" i="4"/>
  <c r="G28" i="4" s="1"/>
  <c r="F27" i="4"/>
  <c r="G27" i="4" s="1"/>
  <c r="F26" i="4"/>
  <c r="G26" i="4" s="1"/>
  <c r="F25" i="4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F25" i="2"/>
  <c r="F28" i="7" l="1"/>
  <c r="F47" i="6"/>
  <c r="F31" i="4"/>
  <c r="F39" i="2"/>
  <c r="H78" i="14"/>
  <c r="G80" i="14"/>
  <c r="H80" i="14" s="1"/>
  <c r="H82" i="14"/>
  <c r="G84" i="14"/>
  <c r="H84" i="14" s="1"/>
  <c r="H86" i="14"/>
  <c r="G95" i="14"/>
  <c r="H95" i="14" s="1"/>
  <c r="H41" i="13"/>
  <c r="H28" i="13"/>
  <c r="H43" i="13"/>
  <c r="G24" i="14"/>
  <c r="G79" i="14"/>
  <c r="H79" i="14" s="1"/>
  <c r="G81" i="14"/>
  <c r="H81" i="14" s="1"/>
  <c r="G83" i="14"/>
  <c r="H83" i="14" s="1"/>
  <c r="G85" i="14"/>
  <c r="H85" i="14" s="1"/>
  <c r="G87" i="14"/>
  <c r="H87" i="14" s="1"/>
  <c r="H24" i="14"/>
  <c r="H25" i="12"/>
  <c r="H27" i="12"/>
  <c r="H38" i="12"/>
  <c r="G44" i="13"/>
  <c r="H29" i="13"/>
  <c r="H42" i="13"/>
  <c r="F44" i="13"/>
  <c r="F54" i="11"/>
  <c r="G25" i="11"/>
  <c r="G54" i="11" s="1"/>
  <c r="H26" i="12"/>
  <c r="H28" i="12"/>
  <c r="G29" i="12"/>
  <c r="H30" i="12"/>
  <c r="G31" i="12"/>
  <c r="H31" i="12" s="1"/>
  <c r="H32" i="12"/>
  <c r="G33" i="12"/>
  <c r="H33" i="12" s="1"/>
  <c r="H34" i="12"/>
  <c r="G35" i="12"/>
  <c r="H35" i="12" s="1"/>
  <c r="H36" i="12"/>
  <c r="G37" i="12"/>
  <c r="H37" i="12" s="1"/>
  <c r="F39" i="12"/>
  <c r="G23" i="9"/>
  <c r="H23" i="9" s="1"/>
  <c r="F24" i="9"/>
  <c r="G25" i="7"/>
  <c r="G27" i="7"/>
  <c r="H27" i="7" s="1"/>
  <c r="G25" i="8"/>
  <c r="F37" i="8"/>
  <c r="H32" i="6"/>
  <c r="G25" i="6"/>
  <c r="H25" i="6" s="1"/>
  <c r="G28" i="6"/>
  <c r="H28" i="6" s="1"/>
  <c r="H30" i="6"/>
  <c r="G34" i="6"/>
  <c r="H34" i="6" s="1"/>
  <c r="H25" i="7"/>
  <c r="G26" i="7"/>
  <c r="H26" i="7" s="1"/>
  <c r="H25" i="5"/>
  <c r="H26" i="5"/>
  <c r="G28" i="5"/>
  <c r="H28" i="5" s="1"/>
  <c r="H30" i="5"/>
  <c r="G32" i="5"/>
  <c r="H32" i="5" s="1"/>
  <c r="G47" i="6"/>
  <c r="H26" i="6"/>
  <c r="H27" i="6"/>
  <c r="H29" i="6"/>
  <c r="H31" i="6"/>
  <c r="H33" i="6"/>
  <c r="H35" i="6"/>
  <c r="G25" i="4"/>
  <c r="H27" i="4"/>
  <c r="G29" i="4"/>
  <c r="H29" i="4" s="1"/>
  <c r="G33" i="5"/>
  <c r="H27" i="5"/>
  <c r="H29" i="5"/>
  <c r="H31" i="5"/>
  <c r="F33" i="5"/>
  <c r="H26" i="4"/>
  <c r="H28" i="4"/>
  <c r="H30" i="4"/>
  <c r="H25" i="4"/>
  <c r="H29" i="2"/>
  <c r="H33" i="2"/>
  <c r="G26" i="2"/>
  <c r="H26" i="2" s="1"/>
  <c r="H31" i="2"/>
  <c r="H27" i="2"/>
  <c r="H28" i="2"/>
  <c r="H32" i="2"/>
  <c r="H34" i="2"/>
  <c r="H30" i="2"/>
  <c r="G25" i="2"/>
  <c r="G39" i="2" s="1"/>
  <c r="G31" i="4" l="1"/>
  <c r="H44" i="13"/>
  <c r="H98" i="14"/>
  <c r="G98" i="14"/>
  <c r="G39" i="12"/>
  <c r="H25" i="11"/>
  <c r="H54" i="11" s="1"/>
  <c r="H29" i="12"/>
  <c r="H39" i="12" s="1"/>
  <c r="H24" i="9"/>
  <c r="G24" i="9"/>
  <c r="G37" i="8"/>
  <c r="H25" i="8"/>
  <c r="H37" i="8" s="1"/>
  <c r="H47" i="6"/>
  <c r="G28" i="7"/>
  <c r="H28" i="7"/>
  <c r="H33" i="5"/>
  <c r="H31" i="4"/>
  <c r="H25" i="2"/>
  <c r="H39" i="2" s="1"/>
  <c r="F24" i="1"/>
  <c r="G24" i="1" s="1"/>
  <c r="G25" i="1" s="1"/>
  <c r="H24" i="1" l="1"/>
  <c r="H25" i="1" s="1"/>
  <c r="F25" i="1"/>
</calcChain>
</file>

<file path=xl/sharedStrings.xml><?xml version="1.0" encoding="utf-8"?>
<sst xmlns="http://schemas.openxmlformats.org/spreadsheetml/2006/main" count="1016" uniqueCount="454">
  <si>
    <t>Nr.p.k.</t>
  </si>
  <si>
    <t>Preces nosaukums</t>
  </si>
  <si>
    <t>1.1.</t>
  </si>
  <si>
    <t>Piens</t>
  </si>
  <si>
    <t>l</t>
  </si>
  <si>
    <t>Kefīrs</t>
  </si>
  <si>
    <t>Krējums skābs</t>
  </si>
  <si>
    <t>kg</t>
  </si>
  <si>
    <t>Krējums salds</t>
  </si>
  <si>
    <t>Mērv.</t>
  </si>
  <si>
    <t>Biezpiens vājpiena</t>
  </si>
  <si>
    <t>Sviests</t>
  </si>
  <si>
    <t>Siers Holandes vai Krievijas</t>
  </si>
  <si>
    <t>Siers ķimeņu</t>
  </si>
  <si>
    <t>Siers kausēts</t>
  </si>
  <si>
    <t>Biezpiena sieriņi, saldie</t>
  </si>
  <si>
    <t>gab.</t>
  </si>
  <si>
    <t>Paniņas</t>
  </si>
  <si>
    <t>2.1.</t>
  </si>
  <si>
    <t>Rudzu maize</t>
  </si>
  <si>
    <t>2.2.</t>
  </si>
  <si>
    <t>Graudu maize</t>
  </si>
  <si>
    <t>2.3.</t>
  </si>
  <si>
    <t>2.4.</t>
  </si>
  <si>
    <t>Saldskābā maize</t>
  </si>
  <si>
    <t>Karaša</t>
  </si>
  <si>
    <t>3.1.</t>
  </si>
  <si>
    <t>Smalkmaizītes ar pildījumu</t>
  </si>
  <si>
    <t>3.2.</t>
  </si>
  <si>
    <t>Speķa pīrādziņi</t>
  </si>
  <si>
    <t>3.5.</t>
  </si>
  <si>
    <t>Kliņģeris</t>
  </si>
  <si>
    <t>3.6.</t>
  </si>
  <si>
    <t>Rauga mīkla</t>
  </si>
  <si>
    <t>2.5.</t>
  </si>
  <si>
    <t>Smilšu mīkla</t>
  </si>
  <si>
    <t>Piparkūku mīkla</t>
  </si>
  <si>
    <t>Kārtainā mīkla</t>
  </si>
  <si>
    <t>Tortes</t>
  </si>
  <si>
    <t>4.1.</t>
  </si>
  <si>
    <t>Cūkas gaļa malšanai</t>
  </si>
  <si>
    <t>4.2.</t>
  </si>
  <si>
    <t>Cūkas krūtiņa, bez kaula</t>
  </si>
  <si>
    <t>4.3.</t>
  </si>
  <si>
    <t>4.4.</t>
  </si>
  <si>
    <t>4.5.</t>
  </si>
  <si>
    <t>4.6.</t>
  </si>
  <si>
    <t>Cūku aknas</t>
  </si>
  <si>
    <t>5.1.</t>
  </si>
  <si>
    <t>Cīsiņi (bērnu)</t>
  </si>
  <si>
    <t>5.2.</t>
  </si>
  <si>
    <t>Desa vārītā</t>
  </si>
  <si>
    <t>5.3.</t>
  </si>
  <si>
    <t>5.4.</t>
  </si>
  <si>
    <t>Sardeles (cūkgaļas)</t>
  </si>
  <si>
    <t>5.5.</t>
  </si>
  <si>
    <t>Mednieku desiņas</t>
  </si>
  <si>
    <t>5.6.</t>
  </si>
  <si>
    <t>Aknu pastēte</t>
  </si>
  <si>
    <t>5.7.</t>
  </si>
  <si>
    <t>5.8.</t>
  </si>
  <si>
    <t>Žāvēta gaļa</t>
  </si>
  <si>
    <t>Cūkas ribiņas</t>
  </si>
  <si>
    <t>Gaļas konservi</t>
  </si>
  <si>
    <t>6.1.</t>
  </si>
  <si>
    <t>Vistas šķiņķīši</t>
  </si>
  <si>
    <t>6.2.</t>
  </si>
  <si>
    <t>Vistas krūtiņas fileja</t>
  </si>
  <si>
    <t>6.3.</t>
  </si>
  <si>
    <t>7.1.</t>
  </si>
  <si>
    <t>7.2.</t>
  </si>
  <si>
    <t>7.3.</t>
  </si>
  <si>
    <t>Siļķes fileja bez asakas</t>
  </si>
  <si>
    <t>8.1.</t>
  </si>
  <si>
    <t>9.1.</t>
  </si>
  <si>
    <t>Kartupeļi</t>
  </si>
  <si>
    <t>Burkāni</t>
  </si>
  <si>
    <t>Sīpoli</t>
  </si>
  <si>
    <t>Galviņkāposti</t>
  </si>
  <si>
    <t>Sarkanie galviņkāposti</t>
  </si>
  <si>
    <t>Sarkanās bietes</t>
  </si>
  <si>
    <t>Ķīnas kāposti</t>
  </si>
  <si>
    <t>Puravi</t>
  </si>
  <si>
    <t>Sēnes šampinjoni</t>
  </si>
  <si>
    <t>Ziedkāposti</t>
  </si>
  <si>
    <t>Rutki</t>
  </si>
  <si>
    <t>Kāļi</t>
  </si>
  <si>
    <t>11.1.</t>
  </si>
  <si>
    <t>12.1.</t>
  </si>
  <si>
    <t>12.2.</t>
  </si>
  <si>
    <t>12.3.</t>
  </si>
  <si>
    <t>Kabači</t>
  </si>
  <si>
    <t>Redīsi</t>
  </si>
  <si>
    <t>Āboli</t>
  </si>
  <si>
    <t>Banāni</t>
  </si>
  <si>
    <t>Apelsīni</t>
  </si>
  <si>
    <t>Citroni</t>
  </si>
  <si>
    <t>Mandarīni</t>
  </si>
  <si>
    <t>Vīnogas</t>
  </si>
  <si>
    <t>Arbūzi</t>
  </si>
  <si>
    <t>Cidoniju sula</t>
  </si>
  <si>
    <t>Ābolu sula</t>
  </si>
  <si>
    <t>Dzērveņu sula</t>
  </si>
  <si>
    <t>Dažādu ogu sīrups</t>
  </si>
  <si>
    <t>Olas</t>
  </si>
  <si>
    <t>iepakoj.</t>
  </si>
  <si>
    <t>Maizes zupa</t>
  </si>
  <si>
    <t>Dilles</t>
  </si>
  <si>
    <t>12.4.</t>
  </si>
  <si>
    <t>12.5.</t>
  </si>
  <si>
    <t>Melones</t>
  </si>
  <si>
    <t>Kivi</t>
  </si>
  <si>
    <t>Bumbieri</t>
  </si>
  <si>
    <t>2.6.</t>
  </si>
  <si>
    <t>Tostermaize</t>
  </si>
  <si>
    <t>Nektarīni</t>
  </si>
  <si>
    <t>Kukurūzas nūjiņas</t>
  </si>
  <si>
    <t>Lečo</t>
  </si>
  <si>
    <t>2.7.</t>
  </si>
  <si>
    <t>Hurma</t>
  </si>
  <si>
    <t>Liellopu aknas</t>
  </si>
  <si>
    <t xml:space="preserve">Liellopu gaļas mīkstums </t>
  </si>
  <si>
    <t>Brokoļi</t>
  </si>
  <si>
    <t>Avokado</t>
  </si>
  <si>
    <t>Ingvers</t>
  </si>
  <si>
    <t>Baklažāni</t>
  </si>
  <si>
    <t>Ananāsi</t>
  </si>
  <si>
    <t>Seleriju kāti</t>
  </si>
  <si>
    <t>Seleriju saknes</t>
  </si>
  <si>
    <t>Tomātu sula</t>
  </si>
  <si>
    <t>Svaigais siers</t>
  </si>
  <si>
    <t>Kokosriekstu skaidiņas</t>
  </si>
  <si>
    <t>Paprika zaļa</t>
  </si>
  <si>
    <t>Paprika dzeltena</t>
  </si>
  <si>
    <t>Persiki</t>
  </si>
  <si>
    <t>2.8.</t>
  </si>
  <si>
    <t>2.9.</t>
  </si>
  <si>
    <t>2.10.</t>
  </si>
  <si>
    <t>Cūku sirdis</t>
  </si>
  <si>
    <t>Paprika sarkana</t>
  </si>
  <si>
    <t>Vienības cena EUR bez PVN</t>
  </si>
  <si>
    <t>Kopējā summa EUR bez PVN</t>
  </si>
  <si>
    <t>PVN summa EUR</t>
  </si>
  <si>
    <t>Kopējā summa EUR ar PVN</t>
  </si>
  <si>
    <t>Daudzums</t>
  </si>
  <si>
    <r>
      <t>Atklāta konkursa  nolikumam</t>
    </r>
    <r>
      <rPr>
        <b/>
        <sz val="10"/>
        <color theme="1"/>
        <rFont val="Times New Roman"/>
        <family val="1"/>
        <charset val="186"/>
      </rPr>
      <t xml:space="preserve"> </t>
    </r>
  </si>
  <si>
    <t>FINANŠU PIEDĀVĀJUMS</t>
  </si>
  <si>
    <t>(vieta)</t>
  </si>
  <si>
    <t>Pasūtītājs – Alojas novada dome, Jūras iela 13, Aloja, Alojas novads, LV-4064</t>
  </si>
  <si>
    <t>(pretendenta nosaukums reģistrācijas Nr.)</t>
  </si>
  <si>
    <t>nolikuma noteikumiem.</t>
  </si>
  <si>
    <t xml:space="preserve">Ar šo mēs apstiprinām, ka mūsu piedāvājums ir spēkā līdz iepirkuma līguma noslēgšanai vai </t>
  </si>
  <si>
    <t xml:space="preserve">paziņojumam par iepirkuma izbeigšanu bez rezultāta. Līguma slēgšanas tiesību piešķiršanas </t>
  </si>
  <si>
    <t xml:space="preserve">gadījumā piedāvājums ir spēkā visu līguma darbības laiku. Apliecinām, ka piedāvātajā kopējā </t>
  </si>
  <si>
    <t xml:space="preserve">cenā ir iekļautas visas izmaksas, kas saistītas ar preču piegādi. Apliecinām, ka piekrītam </t>
  </si>
  <si>
    <t xml:space="preserve">iepirkuma nolikumam pievienotā līguma projekta noteikumiem, un līguma slēgšanas tiesību </t>
  </si>
  <si>
    <t xml:space="preserve">piešķiršanas gadījumā piekrītam slēgt iepirkuma līgumu saskaņā ar šo līguma projektu. </t>
  </si>
  <si>
    <t>Pretendenta likumīgā pārstāvja vai pilnvarotās personas paraksts, tā atšifrējums</t>
  </si>
  <si>
    <t>Z.v.</t>
  </si>
  <si>
    <t>Iepirkuma priekšmeta 1.daļa Piens</t>
  </si>
  <si>
    <t>KOPĀ:</t>
  </si>
  <si>
    <t>Iepirkuma priekšmeta 2.daļa Piena produkti</t>
  </si>
  <si>
    <t>3.3.</t>
  </si>
  <si>
    <t>3.4.</t>
  </si>
  <si>
    <t>10.1.</t>
  </si>
  <si>
    <t>11.2.</t>
  </si>
  <si>
    <t>11.4.</t>
  </si>
  <si>
    <t>11.3.</t>
  </si>
  <si>
    <t>11.5.</t>
  </si>
  <si>
    <t>11.6.</t>
  </si>
  <si>
    <t>11.7.</t>
  </si>
  <si>
    <t>11.8.</t>
  </si>
  <si>
    <t>11.9.</t>
  </si>
  <si>
    <t>11.10.</t>
  </si>
  <si>
    <t>11.11.</t>
  </si>
  <si>
    <t>11.12.</t>
  </si>
  <si>
    <t>11.13.</t>
  </si>
  <si>
    <t>11.14.</t>
  </si>
  <si>
    <t>5.pielikums</t>
  </si>
  <si>
    <t>„Pārtikas preču piegāde Alojas novada domes iestādēm”</t>
  </si>
  <si>
    <t>ID Nr.AND/2016/03</t>
  </si>
  <si>
    <t>, 2016.gada ____._______________________</t>
  </si>
  <si>
    <t>identifikācijas Nr.AND/2016/03</t>
  </si>
  <si>
    <t>Iepazinušies ar atklāta konkursa „Pārtikas preču piegāde Alojas novada domes iestādēm"</t>
  </si>
  <si>
    <t>(identifikācijas Nr.AND/2016/03) dokumentiem, mēs piedāvājam veikt pārtikas</t>
  </si>
  <si>
    <t>preču piegādi, saskaņā ar iepirkuma dokumentu prasībām un piekrītot visiem atklāta konkursa</t>
  </si>
  <si>
    <r>
      <t xml:space="preserve">Iepirkums </t>
    </r>
    <r>
      <rPr>
        <b/>
        <sz val="12"/>
        <color theme="1"/>
        <rFont val="Times New Roman"/>
        <family val="1"/>
        <charset val="186"/>
      </rPr>
      <t>„</t>
    </r>
    <r>
      <rPr>
        <sz val="12"/>
        <color theme="1"/>
        <rFont val="Times New Roman"/>
        <family val="1"/>
        <charset val="186"/>
      </rPr>
      <t xml:space="preserve">Pārtikas preču piegāde Alojas novada domes iestādēm" </t>
    </r>
  </si>
  <si>
    <r>
      <t xml:space="preserve">Iepirkums </t>
    </r>
    <r>
      <rPr>
        <b/>
        <sz val="12"/>
        <color theme="1"/>
        <rFont val="Times New Roman"/>
        <family val="1"/>
        <charset val="186"/>
      </rPr>
      <t>„</t>
    </r>
    <r>
      <rPr>
        <sz val="12"/>
        <color theme="1"/>
        <rFont val="Times New Roman"/>
        <family val="1"/>
        <charset val="186"/>
      </rPr>
      <t>Pārtikas preču piegāde Alojas novada domes iestādēm</t>
    </r>
    <r>
      <rPr>
        <b/>
        <sz val="12"/>
        <color theme="1"/>
        <rFont val="Times New Roman"/>
        <family val="1"/>
        <charset val="186"/>
      </rPr>
      <t>”</t>
    </r>
    <r>
      <rPr>
        <sz val="12"/>
        <color theme="1"/>
        <rFont val="Times New Roman"/>
        <family val="1"/>
        <charset val="186"/>
      </rPr>
      <t xml:space="preserve">, </t>
    </r>
  </si>
  <si>
    <t>Saldējums</t>
  </si>
  <si>
    <t>Iebiezinātais piens ar cukuru</t>
  </si>
  <si>
    <t>Iebiezinātais piens vārīts</t>
  </si>
  <si>
    <t>Baltmaize</t>
  </si>
  <si>
    <t>Iepirkuma priekšmeta 6.daļa Svaiga gaļa un gaļas izstrādājumi</t>
  </si>
  <si>
    <t>Cūkgaļas šķiņķis</t>
  </si>
  <si>
    <t>Cūkgaļas karbonāde</t>
  </si>
  <si>
    <t>Cūkgaļas ragū</t>
  </si>
  <si>
    <t>Cūkgaļas kauliņi</t>
  </si>
  <si>
    <t>Cūku stilbi</t>
  </si>
  <si>
    <t>Siļķe marinēta</t>
  </si>
  <si>
    <t>Zivju konservi</t>
  </si>
  <si>
    <t>Pelmeņi ar cūkgaļas pildījumu</t>
  </si>
  <si>
    <t>Saldēti zirnīši</t>
  </si>
  <si>
    <t>Saldēti ziedkāposti</t>
  </si>
  <si>
    <t>Saldēti dārzeņi dažādi</t>
  </si>
  <si>
    <t>Saldētu ogu maisījums</t>
  </si>
  <si>
    <t>Saldētas zemenes</t>
  </si>
  <si>
    <t>Saldētas avenes</t>
  </si>
  <si>
    <t>Saldēti ķirši bez kauliņiem</t>
  </si>
  <si>
    <t>Saldētas dzērvenes</t>
  </si>
  <si>
    <t>Saldēta zivs fileja</t>
  </si>
  <si>
    <t>Gurķi garie</t>
  </si>
  <si>
    <t>Tomāti</t>
  </si>
  <si>
    <t>Ķiploji</t>
  </si>
  <si>
    <t>Sīpolloki</t>
  </si>
  <si>
    <t>Ledus salāti</t>
  </si>
  <si>
    <t>Ķirbis</t>
  </si>
  <si>
    <t>10.2.</t>
  </si>
  <si>
    <t>10.3.</t>
  </si>
  <si>
    <t>10.4.</t>
  </si>
  <si>
    <t>10.5.</t>
  </si>
  <si>
    <t>10.6.</t>
  </si>
  <si>
    <t>10.7.</t>
  </si>
  <si>
    <t>10.8.</t>
  </si>
  <si>
    <t>10.9.</t>
  </si>
  <si>
    <t>10.10.</t>
  </si>
  <si>
    <t>10.11.</t>
  </si>
  <si>
    <t>10.12.</t>
  </si>
  <si>
    <t>10.13.</t>
  </si>
  <si>
    <t>10.14.</t>
  </si>
  <si>
    <t xml:space="preserve">Tomāti savā sulā </t>
  </si>
  <si>
    <t>Tomātu mērce</t>
  </si>
  <si>
    <t>Tomātu pasta</t>
  </si>
  <si>
    <t>12.6.</t>
  </si>
  <si>
    <t>12.7.</t>
  </si>
  <si>
    <t xml:space="preserve">Zaļie zirnīši </t>
  </si>
  <si>
    <t>12.8.</t>
  </si>
  <si>
    <t>Marinēti gurķi</t>
  </si>
  <si>
    <t>12.9.</t>
  </si>
  <si>
    <t>Skābenes konservētas</t>
  </si>
  <si>
    <t>12.10.</t>
  </si>
  <si>
    <t>Ievārījums</t>
  </si>
  <si>
    <t>12.11.</t>
  </si>
  <si>
    <t>Marinētas bietes</t>
  </si>
  <si>
    <t>12.12.</t>
  </si>
  <si>
    <t>12.13.</t>
  </si>
  <si>
    <t>Skābēti kāposti</t>
  </si>
  <si>
    <t>12.14.</t>
  </si>
  <si>
    <t>Ananāsu kompots</t>
  </si>
  <si>
    <t>12.15.</t>
  </si>
  <si>
    <t>12.16.</t>
  </si>
  <si>
    <t>Ābolu - zemeņu sula</t>
  </si>
  <si>
    <t>12.17.</t>
  </si>
  <si>
    <t>Ābolu - ķiršu sula</t>
  </si>
  <si>
    <t>12.18.</t>
  </si>
  <si>
    <t>Ābolu - aveņu sula</t>
  </si>
  <si>
    <t>12.19.</t>
  </si>
  <si>
    <t xml:space="preserve">Upeņu sula </t>
  </si>
  <si>
    <t>Makaroni</t>
  </si>
  <si>
    <t>Griķi</t>
  </si>
  <si>
    <t>Manna</t>
  </si>
  <si>
    <t>Auzu pārslas (ātri vārāmās)</t>
  </si>
  <si>
    <t>Auzu pārslas</t>
  </si>
  <si>
    <t>Grūbas</t>
  </si>
  <si>
    <t>Miežu putraimi</t>
  </si>
  <si>
    <t>Rīsi</t>
  </si>
  <si>
    <t>Kviešu milti</t>
  </si>
  <si>
    <t>Zirņi pelēkie</t>
  </si>
  <si>
    <t>Zirņi šķeltie</t>
  </si>
  <si>
    <t>Pupiņas</t>
  </si>
  <si>
    <t>Prosa</t>
  </si>
  <si>
    <t>Piecu graudu pārslas</t>
  </si>
  <si>
    <t>Trīs graudu pārslas</t>
  </si>
  <si>
    <t>Rīsu pārslas</t>
  </si>
  <si>
    <t>Rudzu pārslas</t>
  </si>
  <si>
    <t xml:space="preserve">Kukurūzas putraimi </t>
  </si>
  <si>
    <t>Kukurūzas pārslas</t>
  </si>
  <si>
    <t>Rupjā vārāmā sāls</t>
  </si>
  <si>
    <t>Citronskābe</t>
  </si>
  <si>
    <t>Soda</t>
  </si>
  <si>
    <t>Etiķis 9%</t>
  </si>
  <si>
    <t>Želatīns</t>
  </si>
  <si>
    <t>Krustnagliņas</t>
  </si>
  <si>
    <t>Kanēlis</t>
  </si>
  <si>
    <t>Vaniļas cukurs</t>
  </si>
  <si>
    <t>Piparu graudi</t>
  </si>
  <si>
    <t>Pipari malti</t>
  </si>
  <si>
    <t>Lauru lapas</t>
  </si>
  <si>
    <t>Ķimenes</t>
  </si>
  <si>
    <t>Garšvielu maisījums</t>
  </si>
  <si>
    <t>Majonēze</t>
  </si>
  <si>
    <t>Mārrutki</t>
  </si>
  <si>
    <t xml:space="preserve">Kakao </t>
  </si>
  <si>
    <t>Cigoriņu dzēriens</t>
  </si>
  <si>
    <t>Kafijas dzēriens</t>
  </si>
  <si>
    <t>Miežu kafijas dzēriens</t>
  </si>
  <si>
    <t>Kafija</t>
  </si>
  <si>
    <t>Tēja - melnā, zaļā, augļu, augļu asorti</t>
  </si>
  <si>
    <t>Kartupeļu ciete</t>
  </si>
  <si>
    <t>Rozīnes</t>
  </si>
  <si>
    <t>Žāvētas aprikozes</t>
  </si>
  <si>
    <t>Konfektes-karameles</t>
  </si>
  <si>
    <t>Cepumi</t>
  </si>
  <si>
    <t>Žāvētas plūmes</t>
  </si>
  <si>
    <t>Medus</t>
  </si>
  <si>
    <t>Raugs</t>
  </si>
  <si>
    <t>Vafeles</t>
  </si>
  <si>
    <t>Rīvmaize</t>
  </si>
  <si>
    <t>Sausās brokastu pārslas</t>
  </si>
  <si>
    <t>Cukurs</t>
  </si>
  <si>
    <t>Eļļa</t>
  </si>
  <si>
    <t>Šokolādes krēms</t>
  </si>
  <si>
    <t>Zemesriekstu sviests</t>
  </si>
  <si>
    <t>Zefīrs</t>
  </si>
  <si>
    <t>Eļļa olīvu</t>
  </si>
  <si>
    <t>Lazdu rieksti</t>
  </si>
  <si>
    <t>Saulespuķu sēklas</t>
  </si>
  <si>
    <t>Šokolāde</t>
  </si>
  <si>
    <t>Konfektes šokolādes</t>
  </si>
  <si>
    <t>Prjaņiki</t>
  </si>
  <si>
    <t>Minerālūdens</t>
  </si>
  <si>
    <t>Zemesrieksti</t>
  </si>
  <si>
    <t xml:space="preserve">kg </t>
  </si>
  <si>
    <t>Jogurts (dzeramais)</t>
  </si>
  <si>
    <t>2.11.</t>
  </si>
  <si>
    <t>2.12.</t>
  </si>
  <si>
    <t>2.13.</t>
  </si>
  <si>
    <t>2.14.</t>
  </si>
  <si>
    <t>Iepirkuma priekšmeta 3.daļa Maize</t>
  </si>
  <si>
    <t>Iepirkuma priekšmeta 4.daļa Konditorejas izstrādājumi</t>
  </si>
  <si>
    <t>4.7.</t>
  </si>
  <si>
    <t>4.8.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</si>
  <si>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</si>
  <si>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</si>
  <si>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</si>
  <si>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</si>
  <si>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</si>
  <si>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</si>
  <si>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</si>
  <si>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</si>
  <si>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</si>
  <si>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</si>
  <si>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</si>
  <si>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</si>
  <si>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>5.21.</t>
  </si>
  <si>
    <t>5.22.</t>
  </si>
  <si>
    <t>Iepirkuma priekšmeta 6.daļa Zivis un zivju izstrādājumi</t>
  </si>
  <si>
    <t>Iepirkuma priekšmeta 7.daļa Saldēti produkti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</si>
  <si>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</si>
  <si>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</si>
  <si>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</si>
  <si>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</si>
  <si>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</si>
  <si>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</si>
  <si>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</si>
  <si>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</si>
  <si>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</si>
  <si>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Iepirkuma priekšmeta 8.daļa Kartupeļi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</si>
  <si>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</si>
  <si>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</si>
  <si>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</si>
  <si>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</si>
  <si>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</si>
  <si>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</si>
  <si>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</si>
  <si>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</si>
  <si>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</si>
  <si>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</si>
  <si>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</si>
  <si>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</si>
  <si>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9.14.</t>
  </si>
  <si>
    <t>9.15.</t>
  </si>
  <si>
    <t>9.16.</t>
  </si>
  <si>
    <t>9.17.</t>
  </si>
  <si>
    <t>9.18.</t>
  </si>
  <si>
    <t>9.19.</t>
  </si>
  <si>
    <t>9.20.</t>
  </si>
  <si>
    <t>9.21.</t>
  </si>
  <si>
    <t>9.22.</t>
  </si>
  <si>
    <t>9.23.</t>
  </si>
  <si>
    <t>9.24.</t>
  </si>
  <si>
    <t>9.25.</t>
  </si>
  <si>
    <t>9.26.</t>
  </si>
  <si>
    <t>9.27.</t>
  </si>
  <si>
    <t>9.28.</t>
  </si>
  <si>
    <t>9.29.</t>
  </si>
  <si>
    <t>Iepirkuma priekšmeta 11.daļa Konservēti dārzeņi, ievārījumi un sulas</t>
  </si>
  <si>
    <t>Iepirkuma priekšmeta 10.daļa Augļi</t>
  </si>
  <si>
    <t>Iepirkuma priekšmeta 9.daļa Dārzeņi</t>
  </si>
  <si>
    <t>11.15.</t>
  </si>
  <si>
    <t>11.16.</t>
  </si>
  <si>
    <t>11.17.</t>
  </si>
  <si>
    <t>11.18.</t>
  </si>
  <si>
    <t>11.19.</t>
  </si>
  <si>
    <t>Iepirkuma priekšmeta 12.daļa Bakaleja un citi produkti, cukurs, eļļa, olas</t>
  </si>
  <si>
    <t>Rīsi (tvaicēti)</t>
  </si>
  <si>
    <t>12.20.</t>
  </si>
  <si>
    <t>12.21.</t>
  </si>
  <si>
    <t>12.22.</t>
  </si>
  <si>
    <t>12.23.</t>
  </si>
  <si>
    <t>12.24.</t>
  </si>
  <si>
    <t>12.25.</t>
  </si>
  <si>
    <t>12.26.</t>
  </si>
  <si>
    <t>12.27.</t>
  </si>
  <si>
    <t>12.28.</t>
  </si>
  <si>
    <t>12.29.</t>
  </si>
  <si>
    <t>12.30.</t>
  </si>
  <si>
    <t>12.31.</t>
  </si>
  <si>
    <t>12.32.</t>
  </si>
  <si>
    <t>12.33.</t>
  </si>
  <si>
    <t>12.34.</t>
  </si>
  <si>
    <t>12.35.</t>
  </si>
  <si>
    <t>12.36.</t>
  </si>
  <si>
    <t>12.37.</t>
  </si>
  <si>
    <t>12.38.</t>
  </si>
  <si>
    <t>12.39.</t>
  </si>
  <si>
    <t>12.40.</t>
  </si>
  <si>
    <t>12.41.</t>
  </si>
  <si>
    <t>12.42.</t>
  </si>
  <si>
    <t>12.43.</t>
  </si>
  <si>
    <t>12.44.</t>
  </si>
  <si>
    <t>12.45.</t>
  </si>
  <si>
    <t>12.46.</t>
  </si>
  <si>
    <t>12.47.</t>
  </si>
  <si>
    <t>12.48.</t>
  </si>
  <si>
    <t>12.49.</t>
  </si>
  <si>
    <t>12.50.</t>
  </si>
  <si>
    <t>12.51.</t>
  </si>
  <si>
    <t>12.52.</t>
  </si>
  <si>
    <t>12.53.</t>
  </si>
  <si>
    <t>12.54.</t>
  </si>
  <si>
    <t>12.55.</t>
  </si>
  <si>
    <t>12.56.</t>
  </si>
  <si>
    <t xml:space="preserve">Margarīns </t>
  </si>
  <si>
    <t>12.57.</t>
  </si>
  <si>
    <t>12.58.</t>
  </si>
  <si>
    <t>12.59.</t>
  </si>
  <si>
    <t>12.60.</t>
  </si>
  <si>
    <t>12.61.</t>
  </si>
  <si>
    <t>12.62.</t>
  </si>
  <si>
    <t>12.63.</t>
  </si>
  <si>
    <t>12.64.</t>
  </si>
  <si>
    <t>12.65.</t>
  </si>
  <si>
    <t>12.66.</t>
  </si>
  <si>
    <t>12.67.</t>
  </si>
  <si>
    <t>12.68.</t>
  </si>
  <si>
    <t>12.69.</t>
  </si>
  <si>
    <t>12.70.</t>
  </si>
  <si>
    <t>12.71.</t>
  </si>
  <si>
    <t>12.72.</t>
  </si>
  <si>
    <t>12.73.</t>
  </si>
  <si>
    <t>12.74.</t>
  </si>
  <si>
    <t>_________________</t>
  </si>
  <si>
    <t>Desa žāvētā</t>
  </si>
  <si>
    <t>Žāvēta 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</si>
</sst>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16" fontId="7" fillId="0" borderId="1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5"/>
  <sheetViews>
    <sheetView topLeftCell="A10" zoomScaleNormal="100" workbookViewId="0">
      <selection activeCell="C39" sqref="C39"/>
    </sheetView>
  </sheetViews>
  <sheetFormatPr defaultRowHeight="30" customHeight="1" x14ac:dyDescent="0.25"/>
  <cols>
    <col min="1" max="1" width="7.42578125" style="3" customWidth="1"/>
    <col min="2" max="2" width="13.5703125" style="3" customWidth="1"/>
    <col min="3" max="3" width="7.85546875" style="3" customWidth="1"/>
    <col min="4" max="4" width="9.85546875" style="3" customWidth="1"/>
    <col min="5" max="5" width="9.140625" style="3"/>
    <col min="6" max="6" width="15.42578125" style="3" customWidth="1"/>
    <col min="7" max="8" width="11.85546875" style="3" customWidth="1"/>
    <col min="9" max="9" width="9.140625" style="3"/>
    <col min="10" max="10" width="15.5703125" style="3" customWidth="1"/>
    <col min="11" max="16384" width="9.140625" style="3"/>
  </cols>
  <sheetData>
    <row r="1" spans="1:8" ht="15.75" x14ac:dyDescent="0.25">
      <c r="H1" s="16" t="s">
        <v>178</v>
      </c>
    </row>
    <row r="2" spans="1:8" ht="15.75" x14ac:dyDescent="0.25">
      <c r="G2" s="32" t="s">
        <v>145</v>
      </c>
      <c r="H2" s="32"/>
    </row>
    <row r="3" spans="1:8" ht="15.75" x14ac:dyDescent="0.25">
      <c r="D3" s="32" t="s">
        <v>179</v>
      </c>
      <c r="E3" s="32"/>
      <c r="F3" s="32"/>
      <c r="G3" s="32"/>
      <c r="H3" s="32"/>
    </row>
    <row r="4" spans="1:8" ht="15.75" x14ac:dyDescent="0.25">
      <c r="G4" s="32" t="s">
        <v>180</v>
      </c>
      <c r="H4" s="32"/>
    </row>
    <row r="5" spans="1:8" ht="24.75" customHeight="1" x14ac:dyDescent="0.25">
      <c r="A5" s="38" t="s">
        <v>146</v>
      </c>
      <c r="B5" s="38"/>
      <c r="C5" s="38"/>
      <c r="D5" s="38"/>
      <c r="E5" s="38"/>
      <c r="F5" s="38"/>
      <c r="G5" s="38"/>
      <c r="H5" s="38"/>
    </row>
    <row r="6" spans="1:8" ht="15.75" x14ac:dyDescent="0.25">
      <c r="A6" s="45" t="s">
        <v>451</v>
      </c>
      <c r="B6" s="45"/>
      <c r="C6" s="19" t="s">
        <v>181</v>
      </c>
      <c r="D6" s="1"/>
      <c r="E6" s="1"/>
      <c r="F6" s="1"/>
      <c r="G6" s="17"/>
      <c r="H6" s="17"/>
    </row>
    <row r="7" spans="1:8" ht="15.75" x14ac:dyDescent="0.25">
      <c r="A7" s="39" t="s">
        <v>147</v>
      </c>
      <c r="B7" s="40"/>
      <c r="C7" s="1"/>
      <c r="D7" s="1"/>
      <c r="E7" s="1"/>
      <c r="F7" s="1"/>
      <c r="G7" s="17"/>
      <c r="H7" s="17"/>
    </row>
    <row r="8" spans="1:8" ht="34.5" customHeight="1" x14ac:dyDescent="0.25">
      <c r="A8" s="33" t="s">
        <v>187</v>
      </c>
      <c r="B8" s="33"/>
      <c r="C8" s="33"/>
      <c r="D8" s="33"/>
      <c r="E8" s="33"/>
      <c r="F8" s="33"/>
      <c r="G8" s="33"/>
      <c r="H8" s="17"/>
    </row>
    <row r="9" spans="1:8" ht="15.75" x14ac:dyDescent="0.25">
      <c r="A9" s="33" t="s">
        <v>182</v>
      </c>
      <c r="B9" s="33"/>
      <c r="C9" s="33"/>
      <c r="D9" s="1"/>
      <c r="E9" s="1"/>
      <c r="F9" s="1"/>
      <c r="G9" s="17"/>
      <c r="H9" s="17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33" t="s">
        <v>148</v>
      </c>
      <c r="B11" s="33"/>
      <c r="C11" s="33"/>
      <c r="D11" s="33"/>
      <c r="E11" s="33"/>
      <c r="F11" s="33"/>
      <c r="G11" s="33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41"/>
      <c r="B13" s="41"/>
      <c r="C13" s="41"/>
      <c r="D13" s="41"/>
      <c r="E13" s="41"/>
      <c r="F13" s="41"/>
      <c r="G13" s="41"/>
      <c r="H13" s="41"/>
    </row>
    <row r="14" spans="1:8" ht="15.75" x14ac:dyDescent="0.25">
      <c r="A14" s="42" t="s">
        <v>149</v>
      </c>
      <c r="B14" s="42"/>
      <c r="C14" s="42"/>
      <c r="D14" s="42"/>
      <c r="E14" s="42"/>
      <c r="F14" s="42"/>
      <c r="G14" s="42"/>
      <c r="H14" s="42"/>
    </row>
    <row r="15" spans="1:8" ht="15.75" x14ac:dyDescent="0.25">
      <c r="A15" s="20"/>
      <c r="B15" s="20"/>
      <c r="C15" s="20"/>
      <c r="D15" s="20"/>
      <c r="E15" s="20"/>
      <c r="F15" s="20"/>
      <c r="G15" s="20"/>
      <c r="H15" s="20"/>
    </row>
    <row r="16" spans="1:8" ht="15.75" x14ac:dyDescent="0.25">
      <c r="A16" s="33" t="s">
        <v>183</v>
      </c>
      <c r="B16" s="33"/>
      <c r="C16" s="33"/>
      <c r="D16" s="33"/>
      <c r="E16" s="33"/>
      <c r="F16" s="33"/>
      <c r="G16" s="33"/>
      <c r="H16" s="33"/>
    </row>
    <row r="17" spans="1:8" ht="15.75" x14ac:dyDescent="0.25">
      <c r="A17" s="33" t="s">
        <v>184</v>
      </c>
      <c r="B17" s="33"/>
      <c r="C17" s="33"/>
      <c r="D17" s="33"/>
      <c r="E17" s="33"/>
      <c r="F17" s="33"/>
      <c r="G17" s="33"/>
      <c r="H17" s="33"/>
    </row>
    <row r="18" spans="1:8" ht="15.75" x14ac:dyDescent="0.25">
      <c r="A18" s="33" t="s">
        <v>185</v>
      </c>
      <c r="B18" s="33"/>
      <c r="C18" s="33"/>
      <c r="D18" s="33"/>
      <c r="E18" s="33"/>
      <c r="F18" s="33"/>
      <c r="G18" s="33"/>
      <c r="H18" s="20"/>
    </row>
    <row r="19" spans="1:8" ht="15.75" x14ac:dyDescent="0.25">
      <c r="A19" s="33" t="s">
        <v>150</v>
      </c>
      <c r="B19" s="33"/>
      <c r="C19" s="20"/>
      <c r="D19" s="20"/>
      <c r="E19" s="20"/>
      <c r="F19" s="20"/>
      <c r="G19" s="20"/>
      <c r="H19" s="20"/>
    </row>
    <row r="20" spans="1:8" ht="15.75" x14ac:dyDescent="0.25">
      <c r="A20" s="19"/>
      <c r="B20" s="20"/>
      <c r="C20" s="20"/>
      <c r="D20" s="20"/>
      <c r="E20" s="20"/>
      <c r="F20" s="20"/>
      <c r="G20" s="20"/>
      <c r="H20" s="20"/>
    </row>
    <row r="21" spans="1:8" ht="15.75" x14ac:dyDescent="0.25">
      <c r="A21" s="38" t="s">
        <v>159</v>
      </c>
      <c r="B21" s="38"/>
      <c r="C21" s="38"/>
      <c r="D21" s="38"/>
      <c r="E21" s="20"/>
      <c r="F21" s="20"/>
      <c r="G21" s="20"/>
      <c r="H21" s="20"/>
    </row>
    <row r="22" spans="1:8" ht="15.75" x14ac:dyDescent="0.25">
      <c r="A22" s="19"/>
      <c r="B22" s="20"/>
      <c r="C22" s="20"/>
      <c r="D22" s="20"/>
      <c r="E22" s="20"/>
      <c r="F22" s="20"/>
      <c r="G22" s="20"/>
      <c r="H22" s="20"/>
    </row>
    <row r="23" spans="1:8" ht="84" customHeight="1" x14ac:dyDescent="0.25">
      <c r="A23" s="4" t="s">
        <v>0</v>
      </c>
      <c r="B23" s="4" t="s">
        <v>1</v>
      </c>
      <c r="C23" s="4" t="s">
        <v>9</v>
      </c>
      <c r="D23" s="5" t="s">
        <v>144</v>
      </c>
      <c r="E23" s="5" t="s">
        <v>140</v>
      </c>
      <c r="F23" s="5" t="s">
        <v>141</v>
      </c>
      <c r="G23" s="5" t="s">
        <v>142</v>
      </c>
      <c r="H23" s="5" t="s">
        <v>143</v>
      </c>
    </row>
    <row r="24" spans="1:8" ht="18" customHeight="1" x14ac:dyDescent="0.25">
      <c r="A24" s="6" t="s">
        <v>2</v>
      </c>
      <c r="B24" s="6" t="s">
        <v>3</v>
      </c>
      <c r="C24" s="6" t="s">
        <v>4</v>
      </c>
      <c r="D24" s="6">
        <v>5180</v>
      </c>
      <c r="E24" s="6"/>
      <c r="F24" s="7">
        <f>D24*E24</f>
        <v>0</v>
      </c>
      <c r="G24" s="7">
        <f>F24*0.21</f>
        <v>0</v>
      </c>
      <c r="H24" s="7">
        <f>F24+G24</f>
        <v>0</v>
      </c>
    </row>
    <row r="25" spans="1:8" ht="15.75" x14ac:dyDescent="0.25">
      <c r="A25" s="34" t="s">
        <v>160</v>
      </c>
      <c r="B25" s="35"/>
      <c r="C25" s="35"/>
      <c r="D25" s="35"/>
      <c r="E25" s="35"/>
      <c r="F25" s="8">
        <f>SUM(F24)</f>
        <v>0</v>
      </c>
      <c r="G25" s="8">
        <f t="shared" ref="G25:H25" si="0">SUM(G24)</f>
        <v>0</v>
      </c>
      <c r="H25" s="8">
        <f t="shared" si="0"/>
        <v>0</v>
      </c>
    </row>
    <row r="26" spans="1:8" ht="16.5" customHeight="1" x14ac:dyDescent="0.25">
      <c r="A26" s="2"/>
      <c r="B26" s="2"/>
      <c r="C26" s="2"/>
    </row>
    <row r="27" spans="1:8" ht="15.75" x14ac:dyDescent="0.25">
      <c r="A27" s="33" t="s">
        <v>151</v>
      </c>
      <c r="B27" s="33"/>
      <c r="C27" s="33"/>
      <c r="D27" s="33"/>
      <c r="E27" s="33"/>
      <c r="F27" s="33"/>
      <c r="G27" s="33"/>
      <c r="H27" s="33"/>
    </row>
    <row r="28" spans="1:8" ht="15.75" x14ac:dyDescent="0.25">
      <c r="A28" s="33" t="s">
        <v>152</v>
      </c>
      <c r="B28" s="33"/>
      <c r="C28" s="33"/>
      <c r="D28" s="33"/>
      <c r="E28" s="33"/>
      <c r="F28" s="33"/>
      <c r="G28" s="33"/>
    </row>
    <row r="29" spans="1:8" ht="15.75" x14ac:dyDescent="0.25">
      <c r="A29" s="33" t="s">
        <v>153</v>
      </c>
      <c r="B29" s="33"/>
      <c r="C29" s="33"/>
      <c r="D29" s="33"/>
      <c r="E29" s="33"/>
      <c r="F29" s="33"/>
      <c r="G29" s="33"/>
      <c r="H29" s="33"/>
    </row>
    <row r="30" spans="1:8" ht="15.75" x14ac:dyDescent="0.25">
      <c r="A30" s="33" t="s">
        <v>154</v>
      </c>
      <c r="B30" s="33"/>
      <c r="C30" s="33"/>
      <c r="D30" s="33"/>
      <c r="E30" s="33"/>
      <c r="F30" s="33"/>
      <c r="G30" s="33"/>
      <c r="H30" s="33"/>
    </row>
    <row r="31" spans="1:8" ht="15.75" x14ac:dyDescent="0.25">
      <c r="A31" s="33" t="s">
        <v>155</v>
      </c>
      <c r="B31" s="33"/>
      <c r="C31" s="33"/>
      <c r="D31" s="33"/>
      <c r="E31" s="33"/>
      <c r="F31" s="33"/>
      <c r="G31" s="33"/>
      <c r="H31" s="33"/>
    </row>
    <row r="32" spans="1:8" ht="15.75" x14ac:dyDescent="0.25">
      <c r="A32" s="33" t="s">
        <v>156</v>
      </c>
      <c r="B32" s="33"/>
      <c r="C32" s="33"/>
      <c r="D32" s="33"/>
      <c r="E32" s="33"/>
      <c r="F32" s="33"/>
      <c r="G32" s="33"/>
    </row>
    <row r="33" spans="1:8" ht="15.75" x14ac:dyDescent="0.25">
      <c r="A33" s="24"/>
      <c r="B33" s="24"/>
      <c r="C33" s="24"/>
      <c r="D33" s="24"/>
      <c r="E33" s="24"/>
      <c r="F33" s="24"/>
      <c r="G33" s="24"/>
    </row>
    <row r="34" spans="1:8" ht="19.5" customHeight="1" x14ac:dyDescent="0.25">
      <c r="A34" s="36"/>
      <c r="B34" s="36"/>
      <c r="C34" s="36"/>
      <c r="D34" s="36"/>
      <c r="E34" s="36"/>
      <c r="F34" s="36"/>
      <c r="G34" s="36"/>
      <c r="H34" s="36"/>
    </row>
    <row r="35" spans="1:8" ht="30" customHeight="1" x14ac:dyDescent="0.25">
      <c r="A35" s="37" t="s">
        <v>157</v>
      </c>
      <c r="B35" s="37"/>
      <c r="C35" s="37"/>
      <c r="D35" s="37"/>
      <c r="E35" s="37"/>
      <c r="F35" s="37"/>
      <c r="G35" s="37"/>
      <c r="H35" s="37"/>
    </row>
    <row r="36" spans="1:8" ht="18" customHeight="1" x14ac:dyDescent="0.25">
      <c r="A36" s="2"/>
      <c r="B36" s="2"/>
      <c r="C36" s="2"/>
      <c r="D36" s="2"/>
      <c r="E36" s="1"/>
      <c r="F36" s="1"/>
    </row>
    <row r="37" spans="1:8" ht="30" customHeight="1" x14ac:dyDescent="0.25">
      <c r="A37" s="21" t="s">
        <v>158</v>
      </c>
      <c r="B37" s="2"/>
      <c r="C37" s="2"/>
      <c r="D37" s="2"/>
      <c r="E37" s="1"/>
      <c r="F37" s="1"/>
    </row>
    <row r="38" spans="1:8" ht="30" customHeight="1" x14ac:dyDescent="0.25">
      <c r="A38" s="2"/>
      <c r="B38" s="2"/>
      <c r="C38" s="2"/>
      <c r="D38" s="2"/>
      <c r="E38" s="1"/>
      <c r="F38" s="1"/>
    </row>
    <row r="39" spans="1:8" ht="30" customHeight="1" x14ac:dyDescent="0.25">
      <c r="A39" s="2"/>
      <c r="B39" s="2"/>
      <c r="C39" s="2"/>
    </row>
    <row r="40" spans="1:8" ht="30" customHeight="1" x14ac:dyDescent="0.25">
      <c r="A40" s="2"/>
      <c r="B40" s="2"/>
      <c r="C40" s="2"/>
    </row>
    <row r="41" spans="1:8" ht="30" customHeight="1" x14ac:dyDescent="0.25">
      <c r="A41" s="2"/>
      <c r="B41" s="2"/>
      <c r="C41" s="2"/>
    </row>
    <row r="42" spans="1:8" ht="30" customHeight="1" x14ac:dyDescent="0.25">
      <c r="A42" s="2"/>
      <c r="B42" s="2"/>
      <c r="C42" s="2"/>
    </row>
    <row r="43" spans="1:8" ht="30" customHeight="1" x14ac:dyDescent="0.25">
      <c r="A43" s="2"/>
      <c r="B43" s="2"/>
      <c r="C43" s="2"/>
    </row>
    <row r="44" spans="1:8" ht="30" customHeight="1" x14ac:dyDescent="0.25">
      <c r="A44" s="2"/>
      <c r="B44" s="2"/>
      <c r="C44" s="2"/>
    </row>
    <row r="45" spans="1:8" ht="30" customHeight="1" x14ac:dyDescent="0.25">
      <c r="A45" s="2"/>
      <c r="B45" s="2"/>
      <c r="C45" s="2"/>
    </row>
    <row r="46" spans="1:8" ht="30" customHeight="1" x14ac:dyDescent="0.25">
      <c r="A46" s="2"/>
      <c r="B46" s="2"/>
      <c r="C46" s="2"/>
    </row>
    <row r="47" spans="1:8" ht="30" customHeight="1" x14ac:dyDescent="0.25">
      <c r="A47" s="2"/>
      <c r="B47" s="2"/>
      <c r="C47" s="2"/>
    </row>
    <row r="48" spans="1:8" ht="30" customHeight="1" x14ac:dyDescent="0.25">
      <c r="A48" s="2"/>
      <c r="B48" s="2"/>
      <c r="C48" s="2"/>
    </row>
    <row r="49" spans="1:3" ht="30" customHeight="1" x14ac:dyDescent="0.25">
      <c r="A49" s="2"/>
      <c r="B49" s="2"/>
      <c r="C49" s="2"/>
    </row>
    <row r="50" spans="1:3" ht="30" customHeight="1" x14ac:dyDescent="0.25">
      <c r="A50" s="2"/>
      <c r="B50" s="2"/>
      <c r="C50" s="2"/>
    </row>
    <row r="51" spans="1:3" ht="30" customHeight="1" x14ac:dyDescent="0.25">
      <c r="A51" s="2"/>
      <c r="B51" s="2"/>
      <c r="C51" s="2"/>
    </row>
    <row r="52" spans="1:3" ht="30" customHeight="1" x14ac:dyDescent="0.25">
      <c r="A52" s="2"/>
      <c r="B52" s="2"/>
      <c r="C52" s="2"/>
    </row>
    <row r="53" spans="1:3" ht="30" customHeight="1" x14ac:dyDescent="0.25">
      <c r="A53" s="2"/>
      <c r="B53" s="2"/>
      <c r="C53" s="2"/>
    </row>
    <row r="54" spans="1:3" ht="30" customHeight="1" x14ac:dyDescent="0.25">
      <c r="A54" s="2"/>
      <c r="B54" s="2"/>
      <c r="C54" s="2"/>
    </row>
    <row r="55" spans="1:3" ht="30" customHeight="1" x14ac:dyDescent="0.25">
      <c r="A55" s="2"/>
      <c r="B55" s="2"/>
      <c r="C55" s="2"/>
    </row>
    <row r="56" spans="1:3" ht="30" customHeight="1" x14ac:dyDescent="0.25">
      <c r="A56" s="2"/>
      <c r="B56" s="2"/>
      <c r="C56" s="2"/>
    </row>
    <row r="57" spans="1:3" ht="30" customHeight="1" x14ac:dyDescent="0.25">
      <c r="A57" s="2"/>
      <c r="B57" s="2"/>
      <c r="C57" s="2"/>
    </row>
    <row r="58" spans="1:3" ht="30" customHeight="1" x14ac:dyDescent="0.25">
      <c r="A58" s="2"/>
      <c r="B58" s="2"/>
      <c r="C58" s="2"/>
    </row>
    <row r="59" spans="1:3" ht="30" customHeight="1" x14ac:dyDescent="0.25">
      <c r="A59" s="2"/>
      <c r="B59" s="2"/>
      <c r="C59" s="2"/>
    </row>
    <row r="60" spans="1:3" ht="30" customHeight="1" x14ac:dyDescent="0.25">
      <c r="A60" s="2"/>
      <c r="B60" s="2"/>
      <c r="C60" s="2"/>
    </row>
    <row r="61" spans="1:3" ht="30" customHeight="1" x14ac:dyDescent="0.25">
      <c r="A61" s="2"/>
      <c r="B61" s="2"/>
      <c r="C61" s="2"/>
    </row>
    <row r="62" spans="1:3" ht="30" customHeight="1" x14ac:dyDescent="0.25">
      <c r="A62" s="2"/>
      <c r="B62" s="2"/>
      <c r="C62" s="2"/>
    </row>
    <row r="63" spans="1:3" ht="30" customHeight="1" x14ac:dyDescent="0.25">
      <c r="A63" s="2"/>
      <c r="B63" s="2"/>
      <c r="C63" s="2"/>
    </row>
    <row r="64" spans="1:3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</sheetData>
  <mergeCells count="25">
    <mergeCell ref="A29:H29"/>
    <mergeCell ref="A30:H30"/>
    <mergeCell ref="A31:H31"/>
    <mergeCell ref="A32:G32"/>
    <mergeCell ref="A25:E25"/>
    <mergeCell ref="A34:H34"/>
    <mergeCell ref="A35:H35"/>
    <mergeCell ref="A5:H5"/>
    <mergeCell ref="A6:B6"/>
    <mergeCell ref="A7:B7"/>
    <mergeCell ref="A13:H13"/>
    <mergeCell ref="A14:H14"/>
    <mergeCell ref="A11:G11"/>
    <mergeCell ref="A16:H16"/>
    <mergeCell ref="A17:H17"/>
    <mergeCell ref="A18:G18"/>
    <mergeCell ref="A19:B19"/>
    <mergeCell ref="A21:D21"/>
    <mergeCell ref="A27:H27"/>
    <mergeCell ref="A28:G28"/>
    <mergeCell ref="G2:H2"/>
    <mergeCell ref="D3:H3"/>
    <mergeCell ref="G4:H4"/>
    <mergeCell ref="A8:G8"/>
    <mergeCell ref="A9:C9"/>
  </mergeCells>
  <pageMargins left="0.7" right="0.7" top="0.75" bottom="0.75" header="0.3" footer="0.3"/>
  <pageSetup paperSize="9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9"/>
  <sheetViews>
    <sheetView topLeftCell="A16" zoomScaleNormal="100" workbookViewId="0">
      <selection activeCell="A11" sqref="A11:G11"/>
    </sheetView>
  </sheetViews>
  <sheetFormatPr defaultRowHeight="30" customHeight="1" x14ac:dyDescent="0.25"/>
  <cols>
    <col min="1" max="1" width="7.42578125" style="3" customWidth="1"/>
    <col min="2" max="2" width="13.5703125" style="3" customWidth="1"/>
    <col min="3" max="3" width="7.85546875" style="3" customWidth="1"/>
    <col min="4" max="4" width="11.85546875" style="3" customWidth="1"/>
    <col min="5" max="5" width="9.140625" style="3"/>
    <col min="6" max="6" width="13.28515625" style="3" customWidth="1"/>
    <col min="7" max="8" width="11.85546875" style="3" customWidth="1"/>
    <col min="9" max="9" width="9.140625" style="3"/>
    <col min="10" max="10" width="15.5703125" style="3" customWidth="1"/>
    <col min="11" max="16384" width="9.140625" style="3"/>
  </cols>
  <sheetData>
    <row r="1" spans="1:8" ht="15.75" x14ac:dyDescent="0.25">
      <c r="H1" s="16" t="s">
        <v>178</v>
      </c>
    </row>
    <row r="2" spans="1:8" ht="15.75" x14ac:dyDescent="0.25">
      <c r="G2" s="32" t="s">
        <v>145</v>
      </c>
      <c r="H2" s="32"/>
    </row>
    <row r="3" spans="1:8" ht="15.75" x14ac:dyDescent="0.25">
      <c r="D3" s="32" t="s">
        <v>179</v>
      </c>
      <c r="E3" s="32"/>
      <c r="F3" s="32"/>
      <c r="G3" s="32"/>
      <c r="H3" s="32"/>
    </row>
    <row r="4" spans="1:8" ht="15.75" x14ac:dyDescent="0.25">
      <c r="G4" s="32" t="s">
        <v>180</v>
      </c>
      <c r="H4" s="32"/>
    </row>
    <row r="5" spans="1:8" ht="49.5" customHeight="1" x14ac:dyDescent="0.25">
      <c r="A5" s="38" t="s">
        <v>146</v>
      </c>
      <c r="B5" s="38"/>
      <c r="C5" s="38"/>
      <c r="D5" s="38"/>
      <c r="E5" s="38"/>
      <c r="F5" s="38"/>
      <c r="G5" s="38"/>
      <c r="H5" s="38"/>
    </row>
    <row r="6" spans="1:8" ht="15.75" x14ac:dyDescent="0.25">
      <c r="A6" s="45" t="s">
        <v>451</v>
      </c>
      <c r="B6" s="45"/>
      <c r="C6" s="19" t="s">
        <v>181</v>
      </c>
      <c r="D6" s="1"/>
      <c r="E6" s="1"/>
      <c r="F6" s="1"/>
      <c r="G6" s="18"/>
      <c r="H6" s="18"/>
    </row>
    <row r="7" spans="1:8" ht="15.75" x14ac:dyDescent="0.25">
      <c r="A7" s="39" t="s">
        <v>147</v>
      </c>
      <c r="B7" s="40"/>
      <c r="C7" s="1"/>
      <c r="D7" s="1"/>
      <c r="E7" s="1"/>
      <c r="F7" s="1"/>
      <c r="G7" s="18"/>
      <c r="H7" s="18"/>
    </row>
    <row r="8" spans="1:8" ht="49.5" customHeight="1" x14ac:dyDescent="0.25">
      <c r="A8" s="33" t="s">
        <v>187</v>
      </c>
      <c r="B8" s="33"/>
      <c r="C8" s="33"/>
      <c r="D8" s="33"/>
      <c r="E8" s="33"/>
      <c r="F8" s="33"/>
      <c r="G8" s="33"/>
      <c r="H8" s="18"/>
    </row>
    <row r="9" spans="1:8" ht="15.75" x14ac:dyDescent="0.25">
      <c r="A9" s="33" t="s">
        <v>182</v>
      </c>
      <c r="B9" s="33"/>
      <c r="C9" s="33"/>
      <c r="D9" s="33"/>
      <c r="E9" s="1"/>
      <c r="F9" s="1"/>
      <c r="G9" s="18"/>
      <c r="H9" s="18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33" t="s">
        <v>148</v>
      </c>
      <c r="B11" s="33"/>
      <c r="C11" s="33"/>
      <c r="D11" s="33"/>
      <c r="E11" s="33"/>
      <c r="F11" s="33"/>
      <c r="G11" s="33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41"/>
      <c r="B13" s="41"/>
      <c r="C13" s="41"/>
      <c r="D13" s="41"/>
      <c r="E13" s="41"/>
      <c r="F13" s="41"/>
      <c r="G13" s="41"/>
      <c r="H13" s="41"/>
    </row>
    <row r="14" spans="1:8" ht="15.75" x14ac:dyDescent="0.25">
      <c r="A14" s="42" t="s">
        <v>149</v>
      </c>
      <c r="B14" s="42"/>
      <c r="C14" s="42"/>
      <c r="D14" s="42"/>
      <c r="E14" s="42"/>
      <c r="F14" s="42"/>
      <c r="G14" s="42"/>
      <c r="H14" s="42"/>
    </row>
    <row r="15" spans="1:8" ht="15.75" x14ac:dyDescent="0.25">
      <c r="A15" s="20"/>
      <c r="B15" s="20"/>
      <c r="C15" s="20"/>
      <c r="D15" s="20"/>
      <c r="E15" s="20"/>
      <c r="F15" s="20"/>
      <c r="G15" s="20"/>
      <c r="H15" s="20"/>
    </row>
    <row r="16" spans="1:8" ht="15.75" x14ac:dyDescent="0.25">
      <c r="A16" s="33" t="s">
        <v>183</v>
      </c>
      <c r="B16" s="33"/>
      <c r="C16" s="33"/>
      <c r="D16" s="33"/>
      <c r="E16" s="33"/>
      <c r="F16" s="33"/>
      <c r="G16" s="33"/>
      <c r="H16" s="33"/>
    </row>
    <row r="17" spans="1:8" ht="15.75" x14ac:dyDescent="0.25">
      <c r="A17" s="33" t="s">
        <v>184</v>
      </c>
      <c r="B17" s="33"/>
      <c r="C17" s="33"/>
      <c r="D17" s="33"/>
      <c r="E17" s="33"/>
      <c r="F17" s="33"/>
      <c r="G17" s="33"/>
      <c r="H17" s="33"/>
    </row>
    <row r="18" spans="1:8" ht="15.75" x14ac:dyDescent="0.25">
      <c r="A18" s="33" t="s">
        <v>185</v>
      </c>
      <c r="B18" s="33"/>
      <c r="C18" s="33"/>
      <c r="D18" s="33"/>
      <c r="E18" s="33"/>
      <c r="F18" s="33"/>
      <c r="G18" s="33"/>
      <c r="H18" s="33"/>
    </row>
    <row r="19" spans="1:8" ht="15.75" x14ac:dyDescent="0.25">
      <c r="A19" s="33" t="s">
        <v>150</v>
      </c>
      <c r="B19" s="33"/>
      <c r="C19" s="22"/>
      <c r="D19" s="22"/>
      <c r="E19" s="22"/>
      <c r="F19" s="22"/>
      <c r="G19" s="22"/>
      <c r="H19" s="22"/>
    </row>
    <row r="20" spans="1:8" ht="15.75" x14ac:dyDescent="0.25">
      <c r="A20" s="19"/>
      <c r="B20" s="20"/>
      <c r="C20" s="20"/>
      <c r="D20" s="20"/>
      <c r="E20" s="20"/>
      <c r="F20" s="20"/>
      <c r="G20" s="20"/>
      <c r="H20" s="20"/>
    </row>
    <row r="21" spans="1:8" ht="15.75" x14ac:dyDescent="0.25">
      <c r="A21" s="38" t="s">
        <v>386</v>
      </c>
      <c r="B21" s="38"/>
      <c r="C21" s="38"/>
      <c r="D21" s="38"/>
      <c r="E21" s="38"/>
      <c r="F21" s="20"/>
      <c r="G21" s="20"/>
      <c r="H21" s="20"/>
    </row>
    <row r="22" spans="1:8" ht="15.75" x14ac:dyDescent="0.25">
      <c r="A22" s="19"/>
      <c r="B22" s="20"/>
      <c r="C22" s="20"/>
      <c r="D22" s="20"/>
      <c r="E22" s="20"/>
      <c r="F22" s="20"/>
      <c r="G22" s="20"/>
      <c r="H22" s="20"/>
    </row>
    <row r="23" spans="1:8" ht="15" customHeight="1" x14ac:dyDescent="0.25"/>
    <row r="24" spans="1:8" ht="84" customHeight="1" x14ac:dyDescent="0.25">
      <c r="A24" s="4" t="s">
        <v>0</v>
      </c>
      <c r="B24" s="4" t="s">
        <v>1</v>
      </c>
      <c r="C24" s="4" t="s">
        <v>9</v>
      </c>
      <c r="D24" s="5" t="s">
        <v>144</v>
      </c>
      <c r="E24" s="5" t="s">
        <v>140</v>
      </c>
      <c r="F24" s="5" t="s">
        <v>141</v>
      </c>
      <c r="G24" s="5" t="s">
        <v>142</v>
      </c>
      <c r="H24" s="5" t="s">
        <v>143</v>
      </c>
    </row>
    <row r="25" spans="1:8" ht="15.75" x14ac:dyDescent="0.25">
      <c r="A25" s="25" t="s">
        <v>164</v>
      </c>
      <c r="B25" s="6" t="s">
        <v>94</v>
      </c>
      <c r="C25" s="6" t="s">
        <v>7</v>
      </c>
      <c r="D25" s="6">
        <v>480</v>
      </c>
      <c r="E25" s="6"/>
      <c r="F25" s="7">
        <f>D25*E25</f>
        <v>0</v>
      </c>
      <c r="G25" s="7">
        <f>F25*0.21</f>
        <v>0</v>
      </c>
      <c r="H25" s="7">
        <f>F25+G25</f>
        <v>0</v>
      </c>
    </row>
    <row r="26" spans="1:8" ht="15.75" x14ac:dyDescent="0.25">
      <c r="A26" s="25" t="s">
        <v>216</v>
      </c>
      <c r="B26" s="6" t="s">
        <v>95</v>
      </c>
      <c r="C26" s="6" t="s">
        <v>7</v>
      </c>
      <c r="D26" s="6">
        <v>190</v>
      </c>
      <c r="E26" s="6"/>
      <c r="F26" s="7">
        <f t="shared" ref="F26:F38" si="0">D26*E26</f>
        <v>0</v>
      </c>
      <c r="G26" s="7">
        <f t="shared" ref="G26:G38" si="1">F26*0.21</f>
        <v>0</v>
      </c>
      <c r="H26" s="7">
        <f t="shared" ref="H26:H38" si="2">F26+G26</f>
        <v>0</v>
      </c>
    </row>
    <row r="27" spans="1:8" ht="15.75" x14ac:dyDescent="0.25">
      <c r="A27" s="25" t="s">
        <v>217</v>
      </c>
      <c r="B27" s="6" t="s">
        <v>96</v>
      </c>
      <c r="C27" s="6" t="s">
        <v>7</v>
      </c>
      <c r="D27" s="6">
        <v>70</v>
      </c>
      <c r="E27" s="6"/>
      <c r="F27" s="7">
        <f t="shared" si="0"/>
        <v>0</v>
      </c>
      <c r="G27" s="7">
        <f t="shared" si="1"/>
        <v>0</v>
      </c>
      <c r="H27" s="7">
        <f t="shared" si="2"/>
        <v>0</v>
      </c>
    </row>
    <row r="28" spans="1:8" ht="15.75" x14ac:dyDescent="0.25">
      <c r="A28" s="25" t="s">
        <v>218</v>
      </c>
      <c r="B28" s="6" t="s">
        <v>93</v>
      </c>
      <c r="C28" s="6" t="s">
        <v>7</v>
      </c>
      <c r="D28" s="6">
        <v>520</v>
      </c>
      <c r="E28" s="6"/>
      <c r="F28" s="7">
        <f t="shared" si="0"/>
        <v>0</v>
      </c>
      <c r="G28" s="7">
        <f t="shared" si="1"/>
        <v>0</v>
      </c>
      <c r="H28" s="7">
        <f t="shared" si="2"/>
        <v>0</v>
      </c>
    </row>
    <row r="29" spans="1:8" ht="15.75" x14ac:dyDescent="0.25">
      <c r="A29" s="25" t="s">
        <v>219</v>
      </c>
      <c r="B29" s="6" t="s">
        <v>97</v>
      </c>
      <c r="C29" s="6" t="s">
        <v>7</v>
      </c>
      <c r="D29" s="6">
        <v>250</v>
      </c>
      <c r="E29" s="6"/>
      <c r="F29" s="7">
        <f t="shared" si="0"/>
        <v>0</v>
      </c>
      <c r="G29" s="7">
        <f t="shared" si="1"/>
        <v>0</v>
      </c>
      <c r="H29" s="7">
        <f t="shared" si="2"/>
        <v>0</v>
      </c>
    </row>
    <row r="30" spans="1:8" ht="15.75" x14ac:dyDescent="0.25">
      <c r="A30" s="25" t="s">
        <v>220</v>
      </c>
      <c r="B30" s="6" t="s">
        <v>98</v>
      </c>
      <c r="C30" s="6" t="s">
        <v>7</v>
      </c>
      <c r="D30" s="6">
        <v>95</v>
      </c>
      <c r="E30" s="6"/>
      <c r="F30" s="7">
        <f t="shared" si="0"/>
        <v>0</v>
      </c>
      <c r="G30" s="7">
        <f t="shared" si="1"/>
        <v>0</v>
      </c>
      <c r="H30" s="7">
        <f t="shared" si="2"/>
        <v>0</v>
      </c>
    </row>
    <row r="31" spans="1:8" ht="15.75" x14ac:dyDescent="0.25">
      <c r="A31" s="25" t="s">
        <v>221</v>
      </c>
      <c r="B31" s="13" t="s">
        <v>110</v>
      </c>
      <c r="C31" s="6" t="s">
        <v>7</v>
      </c>
      <c r="D31" s="6">
        <v>160</v>
      </c>
      <c r="E31" s="6"/>
      <c r="F31" s="7">
        <f t="shared" si="0"/>
        <v>0</v>
      </c>
      <c r="G31" s="7">
        <f t="shared" si="1"/>
        <v>0</v>
      </c>
      <c r="H31" s="7">
        <f t="shared" si="2"/>
        <v>0</v>
      </c>
    </row>
    <row r="32" spans="1:8" ht="15.75" x14ac:dyDescent="0.25">
      <c r="A32" s="25" t="s">
        <v>222</v>
      </c>
      <c r="B32" s="6" t="s">
        <v>111</v>
      </c>
      <c r="C32" s="6" t="s">
        <v>7</v>
      </c>
      <c r="D32" s="6">
        <v>120</v>
      </c>
      <c r="E32" s="6"/>
      <c r="F32" s="7">
        <f t="shared" si="0"/>
        <v>0</v>
      </c>
      <c r="G32" s="7">
        <f t="shared" si="1"/>
        <v>0</v>
      </c>
      <c r="H32" s="7">
        <f t="shared" si="2"/>
        <v>0</v>
      </c>
    </row>
    <row r="33" spans="1:8" ht="15.75" x14ac:dyDescent="0.25">
      <c r="A33" s="25" t="s">
        <v>223</v>
      </c>
      <c r="B33" s="9" t="s">
        <v>112</v>
      </c>
      <c r="C33" s="6" t="s">
        <v>7</v>
      </c>
      <c r="D33" s="6">
        <v>435</v>
      </c>
      <c r="E33" s="6"/>
      <c r="F33" s="7">
        <f t="shared" si="0"/>
        <v>0</v>
      </c>
      <c r="G33" s="7">
        <f t="shared" si="1"/>
        <v>0</v>
      </c>
      <c r="H33" s="7">
        <f t="shared" si="2"/>
        <v>0</v>
      </c>
    </row>
    <row r="34" spans="1:8" ht="15.75" x14ac:dyDescent="0.25">
      <c r="A34" s="25" t="s">
        <v>224</v>
      </c>
      <c r="B34" s="14" t="s">
        <v>99</v>
      </c>
      <c r="C34" s="14" t="s">
        <v>7</v>
      </c>
      <c r="D34" s="6">
        <v>130</v>
      </c>
      <c r="E34" s="6"/>
      <c r="F34" s="7">
        <f t="shared" si="0"/>
        <v>0</v>
      </c>
      <c r="G34" s="7">
        <f t="shared" si="1"/>
        <v>0</v>
      </c>
      <c r="H34" s="7">
        <f t="shared" si="2"/>
        <v>0</v>
      </c>
    </row>
    <row r="35" spans="1:8" ht="15.75" x14ac:dyDescent="0.25">
      <c r="A35" s="25" t="s">
        <v>225</v>
      </c>
      <c r="B35" s="9" t="s">
        <v>115</v>
      </c>
      <c r="C35" s="9" t="s">
        <v>7</v>
      </c>
      <c r="D35" s="6">
        <v>75</v>
      </c>
      <c r="E35" s="6"/>
      <c r="F35" s="7">
        <f t="shared" si="0"/>
        <v>0</v>
      </c>
      <c r="G35" s="7">
        <f t="shared" si="1"/>
        <v>0</v>
      </c>
      <c r="H35" s="7">
        <f t="shared" si="2"/>
        <v>0</v>
      </c>
    </row>
    <row r="36" spans="1:8" ht="15.75" x14ac:dyDescent="0.25">
      <c r="A36" s="25" t="s">
        <v>226</v>
      </c>
      <c r="B36" s="6" t="s">
        <v>119</v>
      </c>
      <c r="C36" s="6" t="s">
        <v>7</v>
      </c>
      <c r="D36" s="6">
        <v>70</v>
      </c>
      <c r="E36" s="6"/>
      <c r="F36" s="7">
        <f t="shared" si="0"/>
        <v>0</v>
      </c>
      <c r="G36" s="7">
        <f t="shared" si="1"/>
        <v>0</v>
      </c>
      <c r="H36" s="7">
        <f t="shared" si="2"/>
        <v>0</v>
      </c>
    </row>
    <row r="37" spans="1:8" ht="15.75" x14ac:dyDescent="0.25">
      <c r="A37" s="25" t="s">
        <v>227</v>
      </c>
      <c r="B37" s="6" t="s">
        <v>126</v>
      </c>
      <c r="C37" s="6" t="s">
        <v>7</v>
      </c>
      <c r="D37" s="6">
        <v>27</v>
      </c>
      <c r="E37" s="6"/>
      <c r="F37" s="7">
        <f t="shared" si="0"/>
        <v>0</v>
      </c>
      <c r="G37" s="7">
        <f t="shared" si="1"/>
        <v>0</v>
      </c>
      <c r="H37" s="7">
        <f t="shared" si="2"/>
        <v>0</v>
      </c>
    </row>
    <row r="38" spans="1:8" ht="15.75" x14ac:dyDescent="0.25">
      <c r="A38" s="25" t="s">
        <v>228</v>
      </c>
      <c r="B38" s="6" t="s">
        <v>134</v>
      </c>
      <c r="C38" s="6" t="s">
        <v>7</v>
      </c>
      <c r="D38" s="6">
        <v>97</v>
      </c>
      <c r="E38" s="6"/>
      <c r="F38" s="7">
        <f t="shared" si="0"/>
        <v>0</v>
      </c>
      <c r="G38" s="7">
        <f t="shared" si="1"/>
        <v>0</v>
      </c>
      <c r="H38" s="7">
        <f t="shared" si="2"/>
        <v>0</v>
      </c>
    </row>
    <row r="39" spans="1:8" s="15" customFormat="1" ht="16.5" customHeight="1" x14ac:dyDescent="0.25">
      <c r="A39" s="34" t="s">
        <v>160</v>
      </c>
      <c r="B39" s="35"/>
      <c r="C39" s="35"/>
      <c r="D39" s="35"/>
      <c r="E39" s="35"/>
      <c r="F39" s="8">
        <f>SUM(F25:F38)</f>
        <v>0</v>
      </c>
      <c r="G39" s="8">
        <f>SUM(G25:G38)</f>
        <v>0</v>
      </c>
      <c r="H39" s="8">
        <f>SUM(H25:H38)</f>
        <v>0</v>
      </c>
    </row>
    <row r="40" spans="1:8" ht="30" customHeight="1" x14ac:dyDescent="0.25">
      <c r="A40" s="2"/>
      <c r="B40" s="2"/>
      <c r="C40" s="2"/>
    </row>
    <row r="41" spans="1:8" ht="15.75" x14ac:dyDescent="0.25">
      <c r="A41" s="33" t="s">
        <v>151</v>
      </c>
      <c r="B41" s="33"/>
      <c r="C41" s="33"/>
      <c r="D41" s="33"/>
      <c r="E41" s="33"/>
      <c r="F41" s="33"/>
      <c r="G41" s="33"/>
    </row>
    <row r="42" spans="1:8" ht="15.75" x14ac:dyDescent="0.25">
      <c r="A42" s="33" t="s">
        <v>152</v>
      </c>
      <c r="B42" s="33"/>
      <c r="C42" s="33"/>
      <c r="D42" s="33"/>
      <c r="E42" s="33"/>
      <c r="F42" s="33"/>
      <c r="G42" s="33"/>
    </row>
    <row r="43" spans="1:8" ht="15.75" x14ac:dyDescent="0.25">
      <c r="A43" s="33" t="s">
        <v>153</v>
      </c>
      <c r="B43" s="33"/>
      <c r="C43" s="33"/>
      <c r="D43" s="33"/>
      <c r="E43" s="33"/>
      <c r="F43" s="33"/>
      <c r="G43" s="33"/>
      <c r="H43" s="33"/>
    </row>
    <row r="44" spans="1:8" ht="15.75" x14ac:dyDescent="0.25">
      <c r="A44" s="33" t="s">
        <v>154</v>
      </c>
      <c r="B44" s="33"/>
      <c r="C44" s="33"/>
      <c r="D44" s="33"/>
      <c r="E44" s="33"/>
      <c r="F44" s="33"/>
      <c r="G44" s="33"/>
    </row>
    <row r="45" spans="1:8" ht="15.75" x14ac:dyDescent="0.25">
      <c r="A45" s="33" t="s">
        <v>155</v>
      </c>
      <c r="B45" s="33"/>
      <c r="C45" s="33"/>
      <c r="D45" s="33"/>
      <c r="E45" s="33"/>
      <c r="F45" s="33"/>
      <c r="G45" s="33"/>
    </row>
    <row r="46" spans="1:8" ht="15.75" x14ac:dyDescent="0.25">
      <c r="A46" s="33" t="s">
        <v>156</v>
      </c>
      <c r="B46" s="33"/>
      <c r="C46" s="33"/>
      <c r="D46" s="33"/>
      <c r="E46" s="33"/>
      <c r="F46" s="33"/>
      <c r="G46" s="33"/>
    </row>
    <row r="47" spans="1:8" ht="30" customHeight="1" x14ac:dyDescent="0.25">
      <c r="A47" s="2"/>
      <c r="B47" s="2"/>
      <c r="C47" s="2"/>
    </row>
    <row r="48" spans="1:8" ht="30" customHeight="1" x14ac:dyDescent="0.25">
      <c r="A48" s="36"/>
      <c r="B48" s="36"/>
      <c r="C48" s="36"/>
      <c r="D48" s="36"/>
      <c r="E48" s="36"/>
      <c r="F48" s="36"/>
      <c r="G48" s="36"/>
      <c r="H48" s="36"/>
    </row>
    <row r="49" spans="1:8" ht="30" customHeight="1" x14ac:dyDescent="0.25">
      <c r="A49" s="37" t="s">
        <v>157</v>
      </c>
      <c r="B49" s="37"/>
      <c r="C49" s="37"/>
      <c r="D49" s="37"/>
      <c r="E49" s="37"/>
      <c r="F49" s="37"/>
      <c r="G49" s="37"/>
      <c r="H49" s="37"/>
    </row>
    <row r="50" spans="1:8" ht="30" customHeight="1" x14ac:dyDescent="0.25">
      <c r="A50" s="2"/>
      <c r="B50" s="2"/>
      <c r="C50" s="2"/>
      <c r="D50" s="2"/>
      <c r="E50" s="1"/>
      <c r="F50" s="1"/>
    </row>
    <row r="51" spans="1:8" ht="30" customHeight="1" x14ac:dyDescent="0.25">
      <c r="A51" s="21" t="s">
        <v>158</v>
      </c>
      <c r="B51" s="2"/>
      <c r="C51" s="2"/>
      <c r="D51" s="2"/>
      <c r="E51" s="1"/>
      <c r="F51" s="1"/>
    </row>
    <row r="52" spans="1:8" ht="30" customHeight="1" x14ac:dyDescent="0.25">
      <c r="A52" s="2"/>
      <c r="B52" s="2"/>
      <c r="C52" s="2"/>
      <c r="D52" s="2"/>
      <c r="E52" s="1"/>
      <c r="F52" s="1"/>
    </row>
    <row r="53" spans="1:8" ht="30" customHeight="1" x14ac:dyDescent="0.25">
      <c r="A53" s="2"/>
      <c r="B53" s="2"/>
      <c r="C53" s="2"/>
    </row>
    <row r="54" spans="1:8" ht="30" customHeight="1" x14ac:dyDescent="0.25">
      <c r="A54" s="2"/>
      <c r="B54" s="2"/>
      <c r="C54" s="2"/>
    </row>
    <row r="55" spans="1:8" ht="30" customHeight="1" x14ac:dyDescent="0.25">
      <c r="A55" s="2"/>
      <c r="B55" s="2"/>
      <c r="C55" s="2"/>
    </row>
    <row r="56" spans="1:8" ht="30" customHeight="1" x14ac:dyDescent="0.25">
      <c r="A56" s="2"/>
      <c r="B56" s="2"/>
      <c r="C56" s="2"/>
    </row>
    <row r="57" spans="1:8" ht="30" customHeight="1" x14ac:dyDescent="0.25">
      <c r="A57" s="2"/>
      <c r="B57" s="2"/>
      <c r="C57" s="2"/>
    </row>
    <row r="58" spans="1:8" ht="30" customHeight="1" x14ac:dyDescent="0.25">
      <c r="A58" s="2"/>
      <c r="B58" s="2"/>
      <c r="C58" s="2"/>
    </row>
    <row r="59" spans="1:8" ht="30" customHeight="1" x14ac:dyDescent="0.25">
      <c r="A59" s="2"/>
      <c r="B59" s="2"/>
      <c r="C59" s="2"/>
    </row>
    <row r="60" spans="1:8" ht="30" customHeight="1" x14ac:dyDescent="0.25">
      <c r="A60" s="2"/>
      <c r="B60" s="2"/>
      <c r="C60" s="2"/>
    </row>
    <row r="61" spans="1:8" ht="30" customHeight="1" x14ac:dyDescent="0.25">
      <c r="A61" s="2"/>
      <c r="B61" s="2"/>
      <c r="C61" s="2"/>
    </row>
    <row r="62" spans="1:8" ht="30" customHeight="1" x14ac:dyDescent="0.25">
      <c r="A62" s="2"/>
      <c r="B62" s="2"/>
      <c r="C62" s="2"/>
    </row>
    <row r="63" spans="1:8" ht="30" customHeight="1" x14ac:dyDescent="0.25">
      <c r="A63" s="2"/>
      <c r="B63" s="2"/>
      <c r="C63" s="2"/>
    </row>
    <row r="64" spans="1:8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  <row r="252" spans="1:3" ht="30" customHeight="1" x14ac:dyDescent="0.25">
      <c r="A252" s="2"/>
      <c r="B252" s="2"/>
      <c r="C252" s="2"/>
    </row>
    <row r="253" spans="1:3" ht="30" customHeight="1" x14ac:dyDescent="0.25">
      <c r="A253" s="2"/>
      <c r="B253" s="2"/>
      <c r="C253" s="2"/>
    </row>
    <row r="254" spans="1:3" ht="30" customHeight="1" x14ac:dyDescent="0.25">
      <c r="A254" s="2"/>
      <c r="B254" s="2"/>
      <c r="C254" s="2"/>
    </row>
    <row r="255" spans="1:3" ht="30" customHeight="1" x14ac:dyDescent="0.25">
      <c r="A255" s="2"/>
      <c r="B255" s="2"/>
      <c r="C255" s="2"/>
    </row>
    <row r="256" spans="1:3" ht="30" customHeight="1" x14ac:dyDescent="0.25">
      <c r="A256" s="2"/>
      <c r="B256" s="2"/>
      <c r="C256" s="2"/>
    </row>
    <row r="257" spans="1:3" ht="30" customHeight="1" x14ac:dyDescent="0.25">
      <c r="A257" s="2"/>
      <c r="B257" s="2"/>
      <c r="C257" s="2"/>
    </row>
    <row r="258" spans="1:3" ht="30" customHeight="1" x14ac:dyDescent="0.25">
      <c r="A258" s="2"/>
      <c r="B258" s="2"/>
      <c r="C258" s="2"/>
    </row>
    <row r="259" spans="1:3" ht="30" customHeight="1" x14ac:dyDescent="0.25">
      <c r="A259" s="2"/>
      <c r="B259" s="2"/>
      <c r="C259" s="2"/>
    </row>
  </sheetData>
  <mergeCells count="25">
    <mergeCell ref="A48:H48"/>
    <mergeCell ref="A49:H49"/>
    <mergeCell ref="A39:E39"/>
    <mergeCell ref="A5:H5"/>
    <mergeCell ref="A6:B6"/>
    <mergeCell ref="A7:B7"/>
    <mergeCell ref="A13:H13"/>
    <mergeCell ref="A14:H14"/>
    <mergeCell ref="A11:G11"/>
    <mergeCell ref="A16:H16"/>
    <mergeCell ref="A17:H17"/>
    <mergeCell ref="A18:H18"/>
    <mergeCell ref="A19:B19"/>
    <mergeCell ref="A21:E21"/>
    <mergeCell ref="A41:G41"/>
    <mergeCell ref="A42:G42"/>
    <mergeCell ref="A43:H43"/>
    <mergeCell ref="A44:G44"/>
    <mergeCell ref="A45:G45"/>
    <mergeCell ref="A46:G46"/>
    <mergeCell ref="G2:H2"/>
    <mergeCell ref="D3:H3"/>
    <mergeCell ref="G4:H4"/>
    <mergeCell ref="A8:G8"/>
    <mergeCell ref="A9:D9"/>
  </mergeCells>
  <pageMargins left="0.7" right="0.7" top="0.75" bottom="0.75" header="0.3" footer="0.3"/>
  <pageSetup paperSize="9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4"/>
  <sheetViews>
    <sheetView zoomScaleNormal="100" workbookViewId="0">
      <selection activeCell="J38" sqref="J38"/>
    </sheetView>
  </sheetViews>
  <sheetFormatPr defaultRowHeight="30" customHeight="1" x14ac:dyDescent="0.25"/>
  <cols>
    <col min="1" max="1" width="7.42578125" style="3" customWidth="1"/>
    <col min="2" max="2" width="13.5703125" style="3" customWidth="1"/>
    <col min="3" max="3" width="7.85546875" style="3" customWidth="1"/>
    <col min="4" max="4" width="11.85546875" style="3" customWidth="1"/>
    <col min="5" max="5" width="9.140625" style="3"/>
    <col min="6" max="6" width="13.140625" style="3" customWidth="1"/>
    <col min="7" max="8" width="11.85546875" style="3" customWidth="1"/>
    <col min="9" max="9" width="9.140625" style="3"/>
    <col min="10" max="10" width="15.5703125" style="3" customWidth="1"/>
    <col min="11" max="16384" width="9.140625" style="3"/>
  </cols>
  <sheetData>
    <row r="1" spans="1:8" ht="15.75" x14ac:dyDescent="0.25">
      <c r="H1" s="16" t="s">
        <v>178</v>
      </c>
    </row>
    <row r="2" spans="1:8" ht="15.75" x14ac:dyDescent="0.25">
      <c r="G2" s="32" t="s">
        <v>145</v>
      </c>
      <c r="H2" s="32"/>
    </row>
    <row r="3" spans="1:8" ht="15.75" x14ac:dyDescent="0.25">
      <c r="D3" s="32" t="s">
        <v>179</v>
      </c>
      <c r="E3" s="32"/>
      <c r="F3" s="32"/>
      <c r="G3" s="32"/>
      <c r="H3" s="32"/>
    </row>
    <row r="4" spans="1:8" ht="15.75" x14ac:dyDescent="0.25">
      <c r="G4" s="32" t="s">
        <v>180</v>
      </c>
      <c r="H4" s="32"/>
    </row>
    <row r="5" spans="1:8" ht="49.5" customHeight="1" x14ac:dyDescent="0.25">
      <c r="A5" s="38" t="s">
        <v>146</v>
      </c>
      <c r="B5" s="38"/>
      <c r="C5" s="38"/>
      <c r="D5" s="38"/>
      <c r="E5" s="38"/>
      <c r="F5" s="38"/>
      <c r="G5" s="38"/>
      <c r="H5" s="38"/>
    </row>
    <row r="6" spans="1:8" ht="15.75" x14ac:dyDescent="0.25">
      <c r="A6" s="45" t="s">
        <v>451</v>
      </c>
      <c r="B6" s="45"/>
      <c r="C6" s="19" t="s">
        <v>181</v>
      </c>
      <c r="D6" s="1"/>
      <c r="E6" s="1"/>
      <c r="F6" s="1"/>
      <c r="G6" s="18"/>
      <c r="H6" s="18"/>
    </row>
    <row r="7" spans="1:8" ht="15.75" x14ac:dyDescent="0.25">
      <c r="A7" s="39" t="s">
        <v>147</v>
      </c>
      <c r="B7" s="40"/>
      <c r="C7" s="1"/>
      <c r="D7" s="1"/>
      <c r="E7" s="1"/>
      <c r="F7" s="1"/>
      <c r="G7" s="18"/>
      <c r="H7" s="18"/>
    </row>
    <row r="8" spans="1:8" ht="49.5" customHeight="1" x14ac:dyDescent="0.25">
      <c r="A8" s="33" t="s">
        <v>187</v>
      </c>
      <c r="B8" s="33"/>
      <c r="C8" s="33"/>
      <c r="D8" s="33"/>
      <c r="E8" s="33"/>
      <c r="F8" s="33"/>
      <c r="G8" s="33"/>
      <c r="H8" s="18"/>
    </row>
    <row r="9" spans="1:8" ht="15.75" x14ac:dyDescent="0.25">
      <c r="A9" s="33" t="s">
        <v>182</v>
      </c>
      <c r="B9" s="33"/>
      <c r="C9" s="33"/>
      <c r="D9" s="33"/>
      <c r="E9" s="1"/>
      <c r="F9" s="1"/>
      <c r="G9" s="18"/>
      <c r="H9" s="18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33" t="s">
        <v>148</v>
      </c>
      <c r="B11" s="33"/>
      <c r="C11" s="33"/>
      <c r="D11" s="33"/>
      <c r="E11" s="33"/>
      <c r="F11" s="33"/>
      <c r="G11" s="33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41"/>
      <c r="B13" s="41"/>
      <c r="C13" s="41"/>
      <c r="D13" s="41"/>
      <c r="E13" s="41"/>
      <c r="F13" s="41"/>
      <c r="G13" s="41"/>
      <c r="H13" s="41"/>
    </row>
    <row r="14" spans="1:8" ht="15.75" x14ac:dyDescent="0.25">
      <c r="A14" s="42" t="s">
        <v>149</v>
      </c>
      <c r="B14" s="42"/>
      <c r="C14" s="42"/>
      <c r="D14" s="42"/>
      <c r="E14" s="42"/>
      <c r="F14" s="42"/>
      <c r="G14" s="42"/>
      <c r="H14" s="42"/>
    </row>
    <row r="15" spans="1:8" ht="15.75" x14ac:dyDescent="0.25">
      <c r="A15" s="20"/>
      <c r="B15" s="20"/>
      <c r="C15" s="20"/>
      <c r="D15" s="20"/>
      <c r="E15" s="20"/>
      <c r="F15" s="20"/>
      <c r="G15" s="20"/>
      <c r="H15" s="20"/>
    </row>
    <row r="16" spans="1:8" ht="15.75" x14ac:dyDescent="0.25">
      <c r="A16" s="33" t="s">
        <v>183</v>
      </c>
      <c r="B16" s="33"/>
      <c r="C16" s="33"/>
      <c r="D16" s="33"/>
      <c r="E16" s="33"/>
      <c r="F16" s="33"/>
      <c r="G16" s="33"/>
      <c r="H16" s="33"/>
    </row>
    <row r="17" spans="1:8" ht="15.75" x14ac:dyDescent="0.25">
      <c r="A17" s="33" t="s">
        <v>184</v>
      </c>
      <c r="B17" s="33"/>
      <c r="C17" s="33"/>
      <c r="D17" s="33"/>
      <c r="E17" s="33"/>
      <c r="F17" s="33"/>
      <c r="G17" s="33"/>
      <c r="H17" s="33"/>
    </row>
    <row r="18" spans="1:8" ht="15.75" x14ac:dyDescent="0.25">
      <c r="A18" s="33" t="s">
        <v>185</v>
      </c>
      <c r="B18" s="33"/>
      <c r="C18" s="33"/>
      <c r="D18" s="33"/>
      <c r="E18" s="33"/>
      <c r="F18" s="33"/>
      <c r="G18" s="33"/>
      <c r="H18" s="33"/>
    </row>
    <row r="19" spans="1:8" ht="15.75" x14ac:dyDescent="0.25">
      <c r="A19" s="33" t="s">
        <v>150</v>
      </c>
      <c r="B19" s="33"/>
      <c r="C19" s="22"/>
      <c r="D19" s="22"/>
      <c r="E19" s="22"/>
      <c r="F19" s="22"/>
      <c r="G19" s="22"/>
      <c r="H19" s="22"/>
    </row>
    <row r="20" spans="1:8" ht="15.75" x14ac:dyDescent="0.25">
      <c r="A20" s="19"/>
      <c r="B20" s="20"/>
      <c r="C20" s="20"/>
      <c r="D20" s="20"/>
      <c r="E20" s="20"/>
      <c r="F20" s="20"/>
      <c r="G20" s="20"/>
      <c r="H20" s="20"/>
    </row>
    <row r="21" spans="1:8" ht="15.75" x14ac:dyDescent="0.25">
      <c r="A21" s="38" t="s">
        <v>385</v>
      </c>
      <c r="B21" s="38"/>
      <c r="C21" s="38"/>
      <c r="D21" s="38"/>
      <c r="E21" s="38"/>
      <c r="F21" s="38"/>
      <c r="G21" s="38"/>
      <c r="H21" s="38"/>
    </row>
    <row r="22" spans="1:8" ht="15.75" x14ac:dyDescent="0.25">
      <c r="A22" s="19"/>
      <c r="B22" s="20"/>
      <c r="C22" s="20"/>
      <c r="D22" s="20"/>
      <c r="E22" s="20"/>
      <c r="F22" s="20"/>
      <c r="G22" s="20"/>
      <c r="H22" s="20"/>
    </row>
    <row r="23" spans="1:8" ht="15" customHeight="1" x14ac:dyDescent="0.25"/>
    <row r="24" spans="1:8" ht="63" x14ac:dyDescent="0.25">
      <c r="A24" s="4" t="s">
        <v>0</v>
      </c>
      <c r="B24" s="4" t="s">
        <v>1</v>
      </c>
      <c r="C24" s="4" t="s">
        <v>9</v>
      </c>
      <c r="D24" s="5" t="s">
        <v>144</v>
      </c>
      <c r="E24" s="5" t="s">
        <v>140</v>
      </c>
      <c r="F24" s="5" t="s">
        <v>141</v>
      </c>
      <c r="G24" s="5" t="s">
        <v>142</v>
      </c>
      <c r="H24" s="5" t="s">
        <v>143</v>
      </c>
    </row>
    <row r="25" spans="1:8" ht="31.5" x14ac:dyDescent="0.25">
      <c r="A25" s="25" t="s">
        <v>87</v>
      </c>
      <c r="B25" s="23" t="s">
        <v>229</v>
      </c>
      <c r="C25" s="4" t="s">
        <v>7</v>
      </c>
      <c r="D25" s="5">
        <v>85</v>
      </c>
      <c r="E25" s="5"/>
      <c r="F25" s="7">
        <f>D25*E25</f>
        <v>0</v>
      </c>
      <c r="G25" s="7">
        <f>F25*0.21</f>
        <v>0</v>
      </c>
      <c r="H25" s="7">
        <f>F25+G25</f>
        <v>0</v>
      </c>
    </row>
    <row r="26" spans="1:8" ht="15.75" x14ac:dyDescent="0.25">
      <c r="A26" s="25" t="s">
        <v>165</v>
      </c>
      <c r="B26" s="23" t="s">
        <v>230</v>
      </c>
      <c r="C26" s="4" t="s">
        <v>7</v>
      </c>
      <c r="D26" s="5">
        <v>286</v>
      </c>
      <c r="E26" s="5"/>
      <c r="F26" s="7">
        <f t="shared" ref="F26:F27" si="0">D26*E26</f>
        <v>0</v>
      </c>
      <c r="G26" s="7">
        <f t="shared" ref="G26:G27" si="1">F26*0.21</f>
        <v>0</v>
      </c>
      <c r="H26" s="7">
        <f t="shared" ref="H26:H27" si="2">F26+G26</f>
        <v>0</v>
      </c>
    </row>
    <row r="27" spans="1:8" ht="15.75" x14ac:dyDescent="0.25">
      <c r="A27" s="25" t="s">
        <v>167</v>
      </c>
      <c r="B27" s="23" t="s">
        <v>231</v>
      </c>
      <c r="C27" s="4" t="s">
        <v>7</v>
      </c>
      <c r="D27" s="5">
        <v>130</v>
      </c>
      <c r="E27" s="5"/>
      <c r="F27" s="7">
        <f t="shared" si="0"/>
        <v>0</v>
      </c>
      <c r="G27" s="7">
        <f t="shared" si="1"/>
        <v>0</v>
      </c>
      <c r="H27" s="7">
        <f t="shared" si="2"/>
        <v>0</v>
      </c>
    </row>
    <row r="28" spans="1:8" ht="15.75" x14ac:dyDescent="0.25">
      <c r="A28" s="25" t="s">
        <v>166</v>
      </c>
      <c r="B28" s="23" t="s">
        <v>100</v>
      </c>
      <c r="C28" s="4" t="s">
        <v>4</v>
      </c>
      <c r="D28" s="6">
        <v>240</v>
      </c>
      <c r="E28" s="6"/>
      <c r="F28" s="7">
        <f>D28*E28</f>
        <v>0</v>
      </c>
      <c r="G28" s="7">
        <f>F28*0.21</f>
        <v>0</v>
      </c>
      <c r="H28" s="7">
        <f>F28+G28</f>
        <v>0</v>
      </c>
    </row>
    <row r="29" spans="1:8" ht="15.75" x14ac:dyDescent="0.25">
      <c r="A29" s="25" t="s">
        <v>168</v>
      </c>
      <c r="B29" s="23" t="s">
        <v>101</v>
      </c>
      <c r="C29" s="4" t="s">
        <v>4</v>
      </c>
      <c r="D29" s="6">
        <v>270</v>
      </c>
      <c r="E29" s="6"/>
      <c r="F29" s="7">
        <f t="shared" ref="F29:F43" si="3">D29*E29</f>
        <v>0</v>
      </c>
      <c r="G29" s="7">
        <f t="shared" ref="G29:G43" si="4">F29*0.21</f>
        <v>0</v>
      </c>
      <c r="H29" s="7">
        <f t="shared" ref="H29:H43" si="5">F29+G29</f>
        <v>0</v>
      </c>
    </row>
    <row r="30" spans="1:8" ht="15.75" x14ac:dyDescent="0.25">
      <c r="A30" s="25" t="s">
        <v>169</v>
      </c>
      <c r="B30" s="23" t="s">
        <v>102</v>
      </c>
      <c r="C30" s="4" t="s">
        <v>4</v>
      </c>
      <c r="D30" s="6">
        <v>300</v>
      </c>
      <c r="E30" s="6"/>
      <c r="F30" s="7">
        <f t="shared" si="3"/>
        <v>0</v>
      </c>
      <c r="G30" s="7">
        <f t="shared" si="4"/>
        <v>0</v>
      </c>
      <c r="H30" s="7">
        <f t="shared" si="5"/>
        <v>0</v>
      </c>
    </row>
    <row r="31" spans="1:8" ht="15.75" x14ac:dyDescent="0.25">
      <c r="A31" s="25" t="s">
        <v>170</v>
      </c>
      <c r="B31" s="23" t="s">
        <v>234</v>
      </c>
      <c r="C31" s="4" t="s">
        <v>7</v>
      </c>
      <c r="D31" s="6">
        <v>130</v>
      </c>
      <c r="E31" s="6"/>
      <c r="F31" s="7">
        <f t="shared" si="3"/>
        <v>0</v>
      </c>
      <c r="G31" s="7">
        <f t="shared" si="4"/>
        <v>0</v>
      </c>
      <c r="H31" s="7">
        <f t="shared" si="5"/>
        <v>0</v>
      </c>
    </row>
    <row r="32" spans="1:8" ht="15.75" x14ac:dyDescent="0.25">
      <c r="A32" s="25" t="s">
        <v>171</v>
      </c>
      <c r="B32" s="23" t="s">
        <v>236</v>
      </c>
      <c r="C32" s="4" t="s">
        <v>7</v>
      </c>
      <c r="D32" s="6">
        <v>590</v>
      </c>
      <c r="E32" s="6"/>
      <c r="F32" s="7">
        <f t="shared" si="3"/>
        <v>0</v>
      </c>
      <c r="G32" s="7">
        <f t="shared" si="4"/>
        <v>0</v>
      </c>
      <c r="H32" s="7">
        <f t="shared" si="5"/>
        <v>0</v>
      </c>
    </row>
    <row r="33" spans="1:8" ht="31.5" x14ac:dyDescent="0.25">
      <c r="A33" s="25" t="s">
        <v>172</v>
      </c>
      <c r="B33" s="23" t="s">
        <v>238</v>
      </c>
      <c r="C33" s="4" t="s">
        <v>7</v>
      </c>
      <c r="D33" s="6">
        <v>53</v>
      </c>
      <c r="E33" s="6"/>
      <c r="F33" s="7">
        <f t="shared" si="3"/>
        <v>0</v>
      </c>
      <c r="G33" s="7">
        <f t="shared" si="4"/>
        <v>0</v>
      </c>
      <c r="H33" s="7">
        <f t="shared" si="5"/>
        <v>0</v>
      </c>
    </row>
    <row r="34" spans="1:8" ht="15.75" x14ac:dyDescent="0.25">
      <c r="A34" s="25" t="s">
        <v>173</v>
      </c>
      <c r="B34" s="23" t="s">
        <v>240</v>
      </c>
      <c r="C34" s="4" t="s">
        <v>7</v>
      </c>
      <c r="D34" s="6">
        <v>365</v>
      </c>
      <c r="E34" s="6"/>
      <c r="F34" s="7">
        <f t="shared" si="3"/>
        <v>0</v>
      </c>
      <c r="G34" s="7">
        <f t="shared" si="4"/>
        <v>0</v>
      </c>
      <c r="H34" s="7">
        <f t="shared" si="5"/>
        <v>0</v>
      </c>
    </row>
    <row r="35" spans="1:8" ht="31.5" x14ac:dyDescent="0.25">
      <c r="A35" s="25" t="s">
        <v>174</v>
      </c>
      <c r="B35" s="23" t="s">
        <v>242</v>
      </c>
      <c r="C35" s="4" t="s">
        <v>7</v>
      </c>
      <c r="D35" s="6">
        <v>65</v>
      </c>
      <c r="E35" s="6"/>
      <c r="F35" s="7">
        <f t="shared" si="3"/>
        <v>0</v>
      </c>
      <c r="G35" s="7">
        <f t="shared" si="4"/>
        <v>0</v>
      </c>
      <c r="H35" s="7">
        <f t="shared" si="5"/>
        <v>0</v>
      </c>
    </row>
    <row r="36" spans="1:8" ht="31.5" x14ac:dyDescent="0.25">
      <c r="A36" s="25" t="s">
        <v>175</v>
      </c>
      <c r="B36" s="23" t="s">
        <v>103</v>
      </c>
      <c r="C36" s="4" t="s">
        <v>4</v>
      </c>
      <c r="D36" s="6">
        <v>175</v>
      </c>
      <c r="E36" s="6"/>
      <c r="F36" s="7">
        <f t="shared" si="3"/>
        <v>0</v>
      </c>
      <c r="G36" s="7">
        <f t="shared" si="4"/>
        <v>0</v>
      </c>
      <c r="H36" s="7">
        <f t="shared" si="5"/>
        <v>0</v>
      </c>
    </row>
    <row r="37" spans="1:8" ht="31.5" x14ac:dyDescent="0.25">
      <c r="A37" s="25" t="s">
        <v>176</v>
      </c>
      <c r="B37" s="23" t="s">
        <v>245</v>
      </c>
      <c r="C37" s="4" t="s">
        <v>7</v>
      </c>
      <c r="D37" s="6">
        <v>220</v>
      </c>
      <c r="E37" s="6"/>
      <c r="F37" s="7">
        <f t="shared" si="3"/>
        <v>0</v>
      </c>
      <c r="G37" s="7">
        <f t="shared" si="4"/>
        <v>0</v>
      </c>
      <c r="H37" s="7">
        <f t="shared" si="5"/>
        <v>0</v>
      </c>
    </row>
    <row r="38" spans="1:8" ht="31.5" x14ac:dyDescent="0.25">
      <c r="A38" s="25" t="s">
        <v>177</v>
      </c>
      <c r="B38" s="23" t="s">
        <v>247</v>
      </c>
      <c r="C38" s="4" t="s">
        <v>7</v>
      </c>
      <c r="D38" s="6">
        <v>77</v>
      </c>
      <c r="E38" s="6"/>
      <c r="F38" s="7">
        <f t="shared" si="3"/>
        <v>0</v>
      </c>
      <c r="G38" s="7">
        <f t="shared" si="4"/>
        <v>0</v>
      </c>
      <c r="H38" s="7">
        <f t="shared" si="5"/>
        <v>0</v>
      </c>
    </row>
    <row r="39" spans="1:8" ht="15.75" x14ac:dyDescent="0.25">
      <c r="A39" s="25" t="s">
        <v>388</v>
      </c>
      <c r="B39" s="23" t="s">
        <v>129</v>
      </c>
      <c r="C39" s="4" t="s">
        <v>4</v>
      </c>
      <c r="D39" s="6">
        <v>180</v>
      </c>
      <c r="E39" s="6"/>
      <c r="F39" s="7">
        <f t="shared" si="3"/>
        <v>0</v>
      </c>
      <c r="G39" s="7">
        <f t="shared" si="4"/>
        <v>0</v>
      </c>
      <c r="H39" s="7">
        <f t="shared" si="5"/>
        <v>0</v>
      </c>
    </row>
    <row r="40" spans="1:8" ht="31.5" x14ac:dyDescent="0.25">
      <c r="A40" s="25" t="s">
        <v>389</v>
      </c>
      <c r="B40" s="23" t="s">
        <v>250</v>
      </c>
      <c r="C40" s="4" t="s">
        <v>4</v>
      </c>
      <c r="D40" s="6">
        <v>100</v>
      </c>
      <c r="E40" s="6"/>
      <c r="F40" s="7">
        <f t="shared" si="3"/>
        <v>0</v>
      </c>
      <c r="G40" s="7">
        <f t="shared" si="4"/>
        <v>0</v>
      </c>
      <c r="H40" s="7">
        <f t="shared" si="5"/>
        <v>0</v>
      </c>
    </row>
    <row r="41" spans="1:8" ht="31.5" x14ac:dyDescent="0.25">
      <c r="A41" s="25" t="s">
        <v>390</v>
      </c>
      <c r="B41" s="23" t="s">
        <v>252</v>
      </c>
      <c r="C41" s="4" t="s">
        <v>4</v>
      </c>
      <c r="D41" s="6">
        <v>100</v>
      </c>
      <c r="E41" s="6"/>
      <c r="F41" s="7">
        <f t="shared" si="3"/>
        <v>0</v>
      </c>
      <c r="G41" s="7">
        <f t="shared" si="4"/>
        <v>0</v>
      </c>
      <c r="H41" s="7">
        <f t="shared" si="5"/>
        <v>0</v>
      </c>
    </row>
    <row r="42" spans="1:8" ht="31.5" x14ac:dyDescent="0.25">
      <c r="A42" s="25" t="s">
        <v>391</v>
      </c>
      <c r="B42" s="23" t="s">
        <v>254</v>
      </c>
      <c r="C42" s="4" t="s">
        <v>4</v>
      </c>
      <c r="D42" s="6">
        <v>100</v>
      </c>
      <c r="E42" s="6"/>
      <c r="F42" s="7">
        <f t="shared" si="3"/>
        <v>0</v>
      </c>
      <c r="G42" s="7">
        <f t="shared" si="4"/>
        <v>0</v>
      </c>
      <c r="H42" s="7">
        <f t="shared" si="5"/>
        <v>0</v>
      </c>
    </row>
    <row r="43" spans="1:8" ht="15.75" x14ac:dyDescent="0.25">
      <c r="A43" s="25" t="s">
        <v>392</v>
      </c>
      <c r="B43" s="23" t="s">
        <v>256</v>
      </c>
      <c r="C43" s="4" t="s">
        <v>4</v>
      </c>
      <c r="D43" s="6">
        <v>205</v>
      </c>
      <c r="E43" s="6"/>
      <c r="F43" s="7">
        <f t="shared" si="3"/>
        <v>0</v>
      </c>
      <c r="G43" s="7">
        <f t="shared" si="4"/>
        <v>0</v>
      </c>
      <c r="H43" s="7">
        <f t="shared" si="5"/>
        <v>0</v>
      </c>
    </row>
    <row r="44" spans="1:8" ht="17.25" customHeight="1" x14ac:dyDescent="0.25">
      <c r="A44" s="34" t="s">
        <v>160</v>
      </c>
      <c r="B44" s="35"/>
      <c r="C44" s="35"/>
      <c r="D44" s="35"/>
      <c r="E44" s="35"/>
      <c r="F44" s="8">
        <f>SUM(F28:F43)</f>
        <v>0</v>
      </c>
      <c r="G44" s="8">
        <f t="shared" ref="G44:H44" si="6">SUM(G28:G43)</f>
        <v>0</v>
      </c>
      <c r="H44" s="8">
        <f t="shared" si="6"/>
        <v>0</v>
      </c>
    </row>
    <row r="45" spans="1:8" ht="30" customHeight="1" x14ac:dyDescent="0.25">
      <c r="A45" s="2"/>
      <c r="B45" s="2"/>
      <c r="C45" s="2"/>
    </row>
    <row r="46" spans="1:8" ht="15.75" x14ac:dyDescent="0.25">
      <c r="A46" s="33" t="s">
        <v>151</v>
      </c>
      <c r="B46" s="33"/>
      <c r="C46" s="33"/>
      <c r="D46" s="33"/>
      <c r="E46" s="33"/>
      <c r="F46" s="33"/>
      <c r="G46" s="33"/>
    </row>
    <row r="47" spans="1:8" ht="15.75" x14ac:dyDescent="0.25">
      <c r="A47" s="33" t="s">
        <v>152</v>
      </c>
      <c r="B47" s="33"/>
      <c r="C47" s="33"/>
      <c r="D47" s="33"/>
      <c r="E47" s="33"/>
      <c r="F47" s="33"/>
      <c r="G47" s="33"/>
    </row>
    <row r="48" spans="1:8" ht="15.75" x14ac:dyDescent="0.25">
      <c r="A48" s="33" t="s">
        <v>153</v>
      </c>
      <c r="B48" s="33"/>
      <c r="C48" s="33"/>
      <c r="D48" s="33"/>
      <c r="E48" s="33"/>
      <c r="F48" s="33"/>
      <c r="G48" s="33"/>
      <c r="H48" s="33"/>
    </row>
    <row r="49" spans="1:8" ht="15.75" x14ac:dyDescent="0.25">
      <c r="A49" s="33" t="s">
        <v>154</v>
      </c>
      <c r="B49" s="33"/>
      <c r="C49" s="33"/>
      <c r="D49" s="33"/>
      <c r="E49" s="33"/>
      <c r="F49" s="33"/>
      <c r="G49" s="33"/>
    </row>
    <row r="50" spans="1:8" ht="15.75" x14ac:dyDescent="0.25">
      <c r="A50" s="33" t="s">
        <v>155</v>
      </c>
      <c r="B50" s="33"/>
      <c r="C50" s="33"/>
      <c r="D50" s="33"/>
      <c r="E50" s="33"/>
      <c r="F50" s="33"/>
      <c r="G50" s="33"/>
    </row>
    <row r="51" spans="1:8" ht="15.75" x14ac:dyDescent="0.25">
      <c r="A51" s="33" t="s">
        <v>156</v>
      </c>
      <c r="B51" s="33"/>
      <c r="C51" s="33"/>
      <c r="D51" s="33"/>
      <c r="E51" s="33"/>
      <c r="F51" s="33"/>
      <c r="G51" s="33"/>
    </row>
    <row r="52" spans="1:8" ht="30" customHeight="1" x14ac:dyDescent="0.25">
      <c r="A52" s="2"/>
      <c r="B52" s="2"/>
      <c r="C52" s="2"/>
    </row>
    <row r="53" spans="1:8" ht="30" customHeight="1" x14ac:dyDescent="0.25">
      <c r="A53" s="36"/>
      <c r="B53" s="36"/>
      <c r="C53" s="36"/>
      <c r="D53" s="36"/>
      <c r="E53" s="36"/>
      <c r="F53" s="36"/>
      <c r="G53" s="36"/>
      <c r="H53" s="36"/>
    </row>
    <row r="54" spans="1:8" ht="30" customHeight="1" x14ac:dyDescent="0.25">
      <c r="A54" s="37" t="s">
        <v>157</v>
      </c>
      <c r="B54" s="37"/>
      <c r="C54" s="37"/>
      <c r="D54" s="37"/>
      <c r="E54" s="37"/>
      <c r="F54" s="37"/>
      <c r="G54" s="37"/>
      <c r="H54" s="37"/>
    </row>
    <row r="55" spans="1:8" ht="30" customHeight="1" x14ac:dyDescent="0.25">
      <c r="A55" s="2"/>
      <c r="B55" s="2"/>
      <c r="C55" s="2"/>
      <c r="D55" s="2"/>
      <c r="E55" s="1"/>
      <c r="F55" s="1"/>
    </row>
    <row r="56" spans="1:8" ht="30" customHeight="1" x14ac:dyDescent="0.25">
      <c r="A56" s="21" t="s">
        <v>158</v>
      </c>
      <c r="B56" s="2"/>
      <c r="C56" s="2"/>
      <c r="D56" s="2"/>
      <c r="E56" s="1"/>
      <c r="F56" s="1"/>
    </row>
    <row r="57" spans="1:8" ht="30" customHeight="1" x14ac:dyDescent="0.25">
      <c r="A57" s="2"/>
      <c r="B57" s="2"/>
      <c r="C57" s="2"/>
      <c r="D57" s="2"/>
      <c r="E57" s="1"/>
      <c r="F57" s="1"/>
    </row>
    <row r="58" spans="1:8" ht="30" customHeight="1" x14ac:dyDescent="0.25">
      <c r="A58" s="2"/>
      <c r="B58" s="2"/>
      <c r="C58" s="2"/>
    </row>
    <row r="59" spans="1:8" ht="30" customHeight="1" x14ac:dyDescent="0.25">
      <c r="A59" s="2"/>
      <c r="B59" s="2"/>
      <c r="C59" s="2"/>
    </row>
    <row r="60" spans="1:8" ht="30" customHeight="1" x14ac:dyDescent="0.25">
      <c r="A60" s="2"/>
      <c r="B60" s="2"/>
      <c r="C60" s="2"/>
    </row>
    <row r="61" spans="1:8" ht="30" customHeight="1" x14ac:dyDescent="0.25">
      <c r="A61" s="2"/>
      <c r="B61" s="2"/>
      <c r="C61" s="2"/>
    </row>
    <row r="62" spans="1:8" ht="30" customHeight="1" x14ac:dyDescent="0.25">
      <c r="A62" s="2"/>
      <c r="B62" s="2"/>
      <c r="C62" s="2"/>
    </row>
    <row r="63" spans="1:8" ht="30" customHeight="1" x14ac:dyDescent="0.25">
      <c r="A63" s="2"/>
      <c r="B63" s="2"/>
      <c r="C63" s="2"/>
    </row>
    <row r="64" spans="1:8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  <row r="252" spans="1:3" ht="30" customHeight="1" x14ac:dyDescent="0.25">
      <c r="A252" s="2"/>
      <c r="B252" s="2"/>
      <c r="C252" s="2"/>
    </row>
    <row r="253" spans="1:3" ht="30" customHeight="1" x14ac:dyDescent="0.25">
      <c r="A253" s="2"/>
      <c r="B253" s="2"/>
      <c r="C253" s="2"/>
    </row>
    <row r="254" spans="1:3" ht="30" customHeight="1" x14ac:dyDescent="0.25">
      <c r="A254" s="2"/>
      <c r="B254" s="2"/>
      <c r="C254" s="2"/>
    </row>
    <row r="255" spans="1:3" ht="30" customHeight="1" x14ac:dyDescent="0.25">
      <c r="A255" s="2"/>
      <c r="B255" s="2"/>
      <c r="C255" s="2"/>
    </row>
    <row r="256" spans="1:3" ht="30" customHeight="1" x14ac:dyDescent="0.25">
      <c r="A256" s="2"/>
      <c r="B256" s="2"/>
      <c r="C256" s="2"/>
    </row>
    <row r="257" spans="1:3" ht="30" customHeight="1" x14ac:dyDescent="0.25">
      <c r="A257" s="2"/>
      <c r="B257" s="2"/>
      <c r="C257" s="2"/>
    </row>
    <row r="258" spans="1:3" ht="30" customHeight="1" x14ac:dyDescent="0.25">
      <c r="A258" s="2"/>
      <c r="B258" s="2"/>
      <c r="C258" s="2"/>
    </row>
    <row r="259" spans="1:3" ht="30" customHeight="1" x14ac:dyDescent="0.25">
      <c r="A259" s="2"/>
      <c r="B259" s="2"/>
      <c r="C259" s="2"/>
    </row>
    <row r="260" spans="1:3" ht="30" customHeight="1" x14ac:dyDescent="0.25">
      <c r="A260" s="2"/>
      <c r="B260" s="2"/>
      <c r="C260" s="2"/>
    </row>
    <row r="261" spans="1:3" ht="30" customHeight="1" x14ac:dyDescent="0.25">
      <c r="A261" s="2"/>
      <c r="B261" s="2"/>
      <c r="C261" s="2"/>
    </row>
    <row r="262" spans="1:3" ht="30" customHeight="1" x14ac:dyDescent="0.25">
      <c r="A262" s="2"/>
      <c r="B262" s="2"/>
      <c r="C262" s="2"/>
    </row>
    <row r="263" spans="1:3" ht="30" customHeight="1" x14ac:dyDescent="0.25">
      <c r="A263" s="2"/>
      <c r="B263" s="2"/>
      <c r="C263" s="2"/>
    </row>
    <row r="264" spans="1:3" ht="30" customHeight="1" x14ac:dyDescent="0.25">
      <c r="A264" s="2"/>
      <c r="B264" s="2"/>
      <c r="C264" s="2"/>
    </row>
  </sheetData>
  <mergeCells count="25">
    <mergeCell ref="A53:H53"/>
    <mergeCell ref="A54:H54"/>
    <mergeCell ref="A44:E44"/>
    <mergeCell ref="A5:H5"/>
    <mergeCell ref="A6:B6"/>
    <mergeCell ref="A7:B7"/>
    <mergeCell ref="A13:H13"/>
    <mergeCell ref="A14:H14"/>
    <mergeCell ref="A11:G11"/>
    <mergeCell ref="A16:H16"/>
    <mergeCell ref="A17:H17"/>
    <mergeCell ref="A18:H18"/>
    <mergeCell ref="A19:B19"/>
    <mergeCell ref="A21:H21"/>
    <mergeCell ref="A46:G46"/>
    <mergeCell ref="A47:G47"/>
    <mergeCell ref="A48:H48"/>
    <mergeCell ref="A49:G49"/>
    <mergeCell ref="A50:G50"/>
    <mergeCell ref="A51:G51"/>
    <mergeCell ref="G2:H2"/>
    <mergeCell ref="D3:H3"/>
    <mergeCell ref="G4:H4"/>
    <mergeCell ref="A8:G8"/>
    <mergeCell ref="A9:D9"/>
  </mergeCells>
  <pageMargins left="0.7" right="0.7" top="0.75" bottom="0.75" header="0.3" footer="0.3"/>
  <pageSetup paperSize="9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8"/>
  <sheetViews>
    <sheetView tabSelected="1" topLeftCell="A91" zoomScaleNormal="100" workbookViewId="0">
      <selection activeCell="A23" sqref="A23:XFD23"/>
    </sheetView>
  </sheetViews>
  <sheetFormatPr defaultRowHeight="30" customHeight="1" x14ac:dyDescent="0.25"/>
  <cols>
    <col min="1" max="1" width="7.42578125" style="3" customWidth="1"/>
    <col min="2" max="2" width="13.5703125" style="3" customWidth="1"/>
    <col min="3" max="3" width="7.85546875" style="3" customWidth="1"/>
    <col min="4" max="4" width="11.85546875" style="3" customWidth="1"/>
    <col min="5" max="5" width="9.140625" style="3"/>
    <col min="6" max="6" width="13.7109375" style="3" customWidth="1"/>
    <col min="7" max="8" width="11.85546875" style="3" customWidth="1"/>
    <col min="9" max="9" width="9.140625" style="3"/>
    <col min="10" max="10" width="15.5703125" style="3" customWidth="1"/>
    <col min="11" max="16384" width="9.140625" style="3"/>
  </cols>
  <sheetData>
    <row r="1" spans="1:8" ht="15.75" x14ac:dyDescent="0.25">
      <c r="H1" s="16" t="s">
        <v>178</v>
      </c>
    </row>
    <row r="2" spans="1:8" ht="15.75" x14ac:dyDescent="0.25">
      <c r="G2" s="32" t="s">
        <v>145</v>
      </c>
      <c r="H2" s="32"/>
    </row>
    <row r="3" spans="1:8" ht="15.75" x14ac:dyDescent="0.25">
      <c r="D3" s="32" t="s">
        <v>179</v>
      </c>
      <c r="E3" s="32"/>
      <c r="F3" s="32"/>
      <c r="G3" s="32"/>
      <c r="H3" s="32"/>
    </row>
    <row r="4" spans="1:8" ht="15.75" x14ac:dyDescent="0.25">
      <c r="G4" s="32" t="s">
        <v>180</v>
      </c>
      <c r="H4" s="32"/>
    </row>
    <row r="5" spans="1:8" ht="49.5" customHeight="1" x14ac:dyDescent="0.25">
      <c r="A5" s="38" t="s">
        <v>146</v>
      </c>
      <c r="B5" s="38"/>
      <c r="C5" s="38"/>
      <c r="D5" s="38"/>
      <c r="E5" s="38"/>
      <c r="F5" s="38"/>
      <c r="G5" s="38"/>
      <c r="H5" s="38"/>
    </row>
    <row r="6" spans="1:8" ht="15.75" x14ac:dyDescent="0.25">
      <c r="A6" s="45" t="s">
        <v>451</v>
      </c>
      <c r="B6" s="45"/>
      <c r="C6" s="19" t="s">
        <v>181</v>
      </c>
      <c r="D6" s="1"/>
      <c r="E6" s="1"/>
      <c r="F6" s="1"/>
      <c r="G6" s="18"/>
      <c r="H6" s="18"/>
    </row>
    <row r="7" spans="1:8" ht="15.75" x14ac:dyDescent="0.25">
      <c r="A7" s="39" t="s">
        <v>147</v>
      </c>
      <c r="B7" s="40"/>
      <c r="C7" s="1"/>
      <c r="D7" s="1"/>
      <c r="E7" s="1"/>
      <c r="F7" s="1"/>
      <c r="G7" s="18"/>
      <c r="H7" s="18"/>
    </row>
    <row r="8" spans="1:8" ht="49.5" customHeight="1" x14ac:dyDescent="0.25">
      <c r="A8" s="33" t="s">
        <v>187</v>
      </c>
      <c r="B8" s="33"/>
      <c r="C8" s="33"/>
      <c r="D8" s="33"/>
      <c r="E8" s="33"/>
      <c r="F8" s="33"/>
      <c r="G8" s="33"/>
      <c r="H8" s="18"/>
    </row>
    <row r="9" spans="1:8" ht="15.75" x14ac:dyDescent="0.25">
      <c r="A9" s="33" t="s">
        <v>182</v>
      </c>
      <c r="B9" s="33"/>
      <c r="C9" s="33"/>
      <c r="D9" s="33"/>
      <c r="E9" s="1"/>
      <c r="F9" s="1"/>
      <c r="G9" s="18"/>
      <c r="H9" s="18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33" t="s">
        <v>148</v>
      </c>
      <c r="B11" s="33"/>
      <c r="C11" s="33"/>
      <c r="D11" s="33"/>
      <c r="E11" s="33"/>
      <c r="F11" s="33"/>
      <c r="G11" s="33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41"/>
      <c r="B13" s="41"/>
      <c r="C13" s="41"/>
      <c r="D13" s="41"/>
      <c r="E13" s="41"/>
      <c r="F13" s="41"/>
      <c r="G13" s="41"/>
      <c r="H13" s="41"/>
    </row>
    <row r="14" spans="1:8" ht="15.75" x14ac:dyDescent="0.25">
      <c r="A14" s="42" t="s">
        <v>149</v>
      </c>
      <c r="B14" s="42"/>
      <c r="C14" s="42"/>
      <c r="D14" s="42"/>
      <c r="E14" s="42"/>
      <c r="F14" s="42"/>
      <c r="G14" s="42"/>
      <c r="H14" s="42"/>
    </row>
    <row r="15" spans="1:8" ht="15.75" x14ac:dyDescent="0.25">
      <c r="A15" s="20"/>
      <c r="B15" s="20"/>
      <c r="C15" s="20"/>
      <c r="D15" s="20"/>
      <c r="E15" s="20"/>
      <c r="F15" s="20"/>
      <c r="G15" s="20"/>
      <c r="H15" s="20"/>
    </row>
    <row r="16" spans="1:8" ht="15.75" x14ac:dyDescent="0.25">
      <c r="A16" s="33" t="s">
        <v>183</v>
      </c>
      <c r="B16" s="33"/>
      <c r="C16" s="33"/>
      <c r="D16" s="33"/>
      <c r="E16" s="33"/>
      <c r="F16" s="33"/>
      <c r="G16" s="33"/>
      <c r="H16" s="33"/>
    </row>
    <row r="17" spans="1:8" ht="15.75" x14ac:dyDescent="0.25">
      <c r="A17" s="33" t="s">
        <v>184</v>
      </c>
      <c r="B17" s="33"/>
      <c r="C17" s="33"/>
      <c r="D17" s="33"/>
      <c r="E17" s="33"/>
      <c r="F17" s="33"/>
      <c r="G17" s="33"/>
      <c r="H17" s="33"/>
    </row>
    <row r="18" spans="1:8" ht="15.75" x14ac:dyDescent="0.25">
      <c r="A18" s="33" t="s">
        <v>185</v>
      </c>
      <c r="B18" s="33"/>
      <c r="C18" s="33"/>
      <c r="D18" s="33"/>
      <c r="E18" s="33"/>
      <c r="F18" s="33"/>
      <c r="G18" s="33"/>
      <c r="H18" s="33"/>
    </row>
    <row r="19" spans="1:8" ht="15.75" x14ac:dyDescent="0.25">
      <c r="A19" s="33" t="s">
        <v>150</v>
      </c>
      <c r="B19" s="33"/>
      <c r="C19" s="22"/>
      <c r="D19" s="22"/>
      <c r="E19" s="22"/>
      <c r="F19" s="22"/>
      <c r="G19" s="22"/>
      <c r="H19" s="22"/>
    </row>
    <row r="20" spans="1:8" ht="15.75" x14ac:dyDescent="0.25">
      <c r="A20" s="19"/>
      <c r="B20" s="20"/>
      <c r="C20" s="20"/>
      <c r="D20" s="20"/>
      <c r="E20" s="20"/>
      <c r="F20" s="20"/>
      <c r="G20" s="20"/>
      <c r="H20" s="20"/>
    </row>
    <row r="21" spans="1:8" ht="15.75" x14ac:dyDescent="0.25">
      <c r="A21" s="38" t="s">
        <v>393</v>
      </c>
      <c r="B21" s="38"/>
      <c r="C21" s="38"/>
      <c r="D21" s="38"/>
      <c r="E21" s="38"/>
      <c r="F21" s="38"/>
      <c r="G21" s="38"/>
      <c r="H21" s="38"/>
    </row>
    <row r="22" spans="1:8" ht="15.75" x14ac:dyDescent="0.25">
      <c r="A22" s="19"/>
      <c r="B22" s="20"/>
      <c r="C22" s="20"/>
      <c r="D22" s="20"/>
      <c r="E22" s="20"/>
      <c r="F22" s="20"/>
      <c r="G22" s="20"/>
      <c r="H22" s="20"/>
    </row>
    <row r="23" spans="1:8" ht="84" customHeight="1" x14ac:dyDescent="0.25">
      <c r="A23" s="4" t="s">
        <v>0</v>
      </c>
      <c r="B23" s="4" t="s">
        <v>1</v>
      </c>
      <c r="C23" s="4" t="s">
        <v>9</v>
      </c>
      <c r="D23" s="5" t="s">
        <v>144</v>
      </c>
      <c r="E23" s="5" t="s">
        <v>140</v>
      </c>
      <c r="F23" s="5" t="s">
        <v>141</v>
      </c>
      <c r="G23" s="5" t="s">
        <v>142</v>
      </c>
      <c r="H23" s="5" t="s">
        <v>143</v>
      </c>
    </row>
    <row r="24" spans="1:8" ht="15.75" x14ac:dyDescent="0.25">
      <c r="A24" s="30" t="s">
        <v>88</v>
      </c>
      <c r="B24" s="13" t="s">
        <v>257</v>
      </c>
      <c r="C24" s="4" t="s">
        <v>7</v>
      </c>
      <c r="D24" s="26">
        <v>660</v>
      </c>
      <c r="E24" s="6"/>
      <c r="F24" s="7">
        <f>D24*E24</f>
        <v>0</v>
      </c>
      <c r="G24" s="7">
        <f>F24*0.21</f>
        <v>0</v>
      </c>
      <c r="H24" s="7">
        <f>F24+G24</f>
        <v>0</v>
      </c>
    </row>
    <row r="25" spans="1:8" ht="15.75" x14ac:dyDescent="0.25">
      <c r="A25" s="13" t="s">
        <v>89</v>
      </c>
      <c r="B25" s="13" t="s">
        <v>258</v>
      </c>
      <c r="C25" s="4" t="s">
        <v>7</v>
      </c>
      <c r="D25" s="26">
        <v>270</v>
      </c>
      <c r="E25" s="6"/>
      <c r="F25" s="7">
        <f t="shared" ref="F25:F77" si="0">D25*E25</f>
        <v>0</v>
      </c>
      <c r="G25" s="7">
        <f t="shared" ref="G25:G77" si="1">F25*0.21</f>
        <v>0</v>
      </c>
      <c r="H25" s="7">
        <f t="shared" ref="H25:H77" si="2">F25+G25</f>
        <v>0</v>
      </c>
    </row>
    <row r="26" spans="1:8" ht="15.75" x14ac:dyDescent="0.25">
      <c r="A26" s="13" t="s">
        <v>90</v>
      </c>
      <c r="B26" s="13" t="s">
        <v>259</v>
      </c>
      <c r="C26" s="4" t="s">
        <v>7</v>
      </c>
      <c r="D26" s="26">
        <v>235</v>
      </c>
      <c r="E26" s="6"/>
      <c r="F26" s="7">
        <f t="shared" si="0"/>
        <v>0</v>
      </c>
      <c r="G26" s="7">
        <f t="shared" si="1"/>
        <v>0</v>
      </c>
      <c r="H26" s="7">
        <f t="shared" si="2"/>
        <v>0</v>
      </c>
    </row>
    <row r="27" spans="1:8" ht="31.5" x14ac:dyDescent="0.25">
      <c r="A27" s="13" t="s">
        <v>108</v>
      </c>
      <c r="B27" s="13" t="s">
        <v>260</v>
      </c>
      <c r="C27" s="4" t="s">
        <v>321</v>
      </c>
      <c r="D27" s="26">
        <v>30</v>
      </c>
      <c r="E27" s="6"/>
      <c r="F27" s="7">
        <f t="shared" si="0"/>
        <v>0</v>
      </c>
      <c r="G27" s="7">
        <f t="shared" si="1"/>
        <v>0</v>
      </c>
      <c r="H27" s="7">
        <f t="shared" si="2"/>
        <v>0</v>
      </c>
    </row>
    <row r="28" spans="1:8" ht="15.75" x14ac:dyDescent="0.25">
      <c r="A28" s="13" t="s">
        <v>109</v>
      </c>
      <c r="B28" s="13" t="s">
        <v>261</v>
      </c>
      <c r="C28" s="4" t="s">
        <v>321</v>
      </c>
      <c r="D28" s="26">
        <v>155</v>
      </c>
      <c r="E28" s="6"/>
      <c r="F28" s="7">
        <f t="shared" si="0"/>
        <v>0</v>
      </c>
      <c r="G28" s="7">
        <f t="shared" si="1"/>
        <v>0</v>
      </c>
      <c r="H28" s="7">
        <f t="shared" si="2"/>
        <v>0</v>
      </c>
    </row>
    <row r="29" spans="1:8" ht="15.75" x14ac:dyDescent="0.25">
      <c r="A29" s="13" t="s">
        <v>232</v>
      </c>
      <c r="B29" s="13" t="s">
        <v>262</v>
      </c>
      <c r="C29" s="4" t="s">
        <v>7</v>
      </c>
      <c r="D29" s="26">
        <v>32</v>
      </c>
      <c r="E29" s="6"/>
      <c r="F29" s="7">
        <f t="shared" si="0"/>
        <v>0</v>
      </c>
      <c r="G29" s="7">
        <f t="shared" si="1"/>
        <v>0</v>
      </c>
      <c r="H29" s="7">
        <f t="shared" si="2"/>
        <v>0</v>
      </c>
    </row>
    <row r="30" spans="1:8" ht="31.5" x14ac:dyDescent="0.25">
      <c r="A30" s="13" t="s">
        <v>233</v>
      </c>
      <c r="B30" s="13" t="s">
        <v>263</v>
      </c>
      <c r="C30" s="4" t="s">
        <v>7</v>
      </c>
      <c r="D30" s="26">
        <v>100</v>
      </c>
      <c r="E30" s="6"/>
      <c r="F30" s="7">
        <f t="shared" si="0"/>
        <v>0</v>
      </c>
      <c r="G30" s="7">
        <f t="shared" si="1"/>
        <v>0</v>
      </c>
      <c r="H30" s="7">
        <f t="shared" si="2"/>
        <v>0</v>
      </c>
    </row>
    <row r="31" spans="1:8" ht="15.75" x14ac:dyDescent="0.25">
      <c r="A31" s="13" t="s">
        <v>235</v>
      </c>
      <c r="B31" s="13" t="s">
        <v>264</v>
      </c>
      <c r="C31" s="4" t="s">
        <v>7</v>
      </c>
      <c r="D31" s="26">
        <v>445</v>
      </c>
      <c r="E31" s="6"/>
      <c r="F31" s="7">
        <f t="shared" si="0"/>
        <v>0</v>
      </c>
      <c r="G31" s="7">
        <f t="shared" si="1"/>
        <v>0</v>
      </c>
      <c r="H31" s="7">
        <f t="shared" si="2"/>
        <v>0</v>
      </c>
    </row>
    <row r="32" spans="1:8" ht="15.75" x14ac:dyDescent="0.25">
      <c r="A32" s="13" t="s">
        <v>237</v>
      </c>
      <c r="B32" s="13" t="s">
        <v>394</v>
      </c>
      <c r="C32" s="4" t="s">
        <v>7</v>
      </c>
      <c r="D32" s="26">
        <v>50</v>
      </c>
      <c r="E32" s="6"/>
      <c r="F32" s="7">
        <f t="shared" si="0"/>
        <v>0</v>
      </c>
      <c r="G32" s="7">
        <f t="shared" si="1"/>
        <v>0</v>
      </c>
      <c r="H32" s="7">
        <f t="shared" si="2"/>
        <v>0</v>
      </c>
    </row>
    <row r="33" spans="1:8" ht="15.75" x14ac:dyDescent="0.25">
      <c r="A33" s="13" t="s">
        <v>239</v>
      </c>
      <c r="B33" s="13" t="s">
        <v>265</v>
      </c>
      <c r="C33" s="4" t="s">
        <v>7</v>
      </c>
      <c r="D33" s="26">
        <v>195</v>
      </c>
      <c r="E33" s="6"/>
      <c r="F33" s="7">
        <f t="shared" si="0"/>
        <v>0</v>
      </c>
      <c r="G33" s="7">
        <f t="shared" si="1"/>
        <v>0</v>
      </c>
      <c r="H33" s="7">
        <f t="shared" si="2"/>
        <v>0</v>
      </c>
    </row>
    <row r="34" spans="1:8" ht="15.75" x14ac:dyDescent="0.25">
      <c r="A34" s="13" t="s">
        <v>241</v>
      </c>
      <c r="B34" s="13" t="s">
        <v>266</v>
      </c>
      <c r="C34" s="4" t="s">
        <v>7</v>
      </c>
      <c r="D34" s="26">
        <v>30</v>
      </c>
      <c r="E34" s="6"/>
      <c r="F34" s="7">
        <f t="shared" si="0"/>
        <v>0</v>
      </c>
      <c r="G34" s="7">
        <f t="shared" si="1"/>
        <v>0</v>
      </c>
      <c r="H34" s="7">
        <f t="shared" si="2"/>
        <v>0</v>
      </c>
    </row>
    <row r="35" spans="1:8" ht="15.75" x14ac:dyDescent="0.25">
      <c r="A35" s="13" t="s">
        <v>243</v>
      </c>
      <c r="B35" s="13" t="s">
        <v>267</v>
      </c>
      <c r="C35" s="4" t="s">
        <v>7</v>
      </c>
      <c r="D35" s="26">
        <v>115</v>
      </c>
      <c r="E35" s="6"/>
      <c r="F35" s="7">
        <f t="shared" si="0"/>
        <v>0</v>
      </c>
      <c r="G35" s="7">
        <f t="shared" si="1"/>
        <v>0</v>
      </c>
      <c r="H35" s="7">
        <f t="shared" si="2"/>
        <v>0</v>
      </c>
    </row>
    <row r="36" spans="1:8" ht="15.75" x14ac:dyDescent="0.25">
      <c r="A36" s="13" t="s">
        <v>244</v>
      </c>
      <c r="B36" s="13" t="s">
        <v>268</v>
      </c>
      <c r="C36" s="4" t="s">
        <v>7</v>
      </c>
      <c r="D36" s="26">
        <v>90</v>
      </c>
      <c r="E36" s="6"/>
      <c r="F36" s="7">
        <f t="shared" si="0"/>
        <v>0</v>
      </c>
      <c r="G36" s="7">
        <f t="shared" si="1"/>
        <v>0</v>
      </c>
      <c r="H36" s="7">
        <f t="shared" si="2"/>
        <v>0</v>
      </c>
    </row>
    <row r="37" spans="1:8" ht="15.75" x14ac:dyDescent="0.25">
      <c r="A37" s="13" t="s">
        <v>246</v>
      </c>
      <c r="B37" s="13" t="s">
        <v>269</v>
      </c>
      <c r="C37" s="4" t="s">
        <v>7</v>
      </c>
      <c r="D37" s="26">
        <v>65</v>
      </c>
      <c r="E37" s="6"/>
      <c r="F37" s="7">
        <f t="shared" si="0"/>
        <v>0</v>
      </c>
      <c r="G37" s="7">
        <f t="shared" si="1"/>
        <v>0</v>
      </c>
      <c r="H37" s="7">
        <f t="shared" si="2"/>
        <v>0</v>
      </c>
    </row>
    <row r="38" spans="1:8" ht="31.5" x14ac:dyDescent="0.25">
      <c r="A38" s="13" t="s">
        <v>248</v>
      </c>
      <c r="B38" s="13" t="s">
        <v>270</v>
      </c>
      <c r="C38" s="4" t="s">
        <v>7</v>
      </c>
      <c r="D38" s="26">
        <v>80</v>
      </c>
      <c r="E38" s="6"/>
      <c r="F38" s="7">
        <f t="shared" si="0"/>
        <v>0</v>
      </c>
      <c r="G38" s="7">
        <f t="shared" si="1"/>
        <v>0</v>
      </c>
      <c r="H38" s="7">
        <f t="shared" si="2"/>
        <v>0</v>
      </c>
    </row>
    <row r="39" spans="1:8" ht="31.5" x14ac:dyDescent="0.25">
      <c r="A39" s="13" t="s">
        <v>249</v>
      </c>
      <c r="B39" s="13" t="s">
        <v>271</v>
      </c>
      <c r="C39" s="4" t="s">
        <v>7</v>
      </c>
      <c r="D39" s="26">
        <v>35</v>
      </c>
      <c r="E39" s="6"/>
      <c r="F39" s="7">
        <f t="shared" si="0"/>
        <v>0</v>
      </c>
      <c r="G39" s="7">
        <f t="shared" si="1"/>
        <v>0</v>
      </c>
      <c r="H39" s="7">
        <f t="shared" si="2"/>
        <v>0</v>
      </c>
    </row>
    <row r="40" spans="1:8" ht="15.75" x14ac:dyDescent="0.25">
      <c r="A40" s="13" t="s">
        <v>251</v>
      </c>
      <c r="B40" s="13" t="s">
        <v>272</v>
      </c>
      <c r="C40" s="4" t="s">
        <v>7</v>
      </c>
      <c r="D40" s="26">
        <v>50</v>
      </c>
      <c r="E40" s="6"/>
      <c r="F40" s="7">
        <f t="shared" si="0"/>
        <v>0</v>
      </c>
      <c r="G40" s="7">
        <f t="shared" si="1"/>
        <v>0</v>
      </c>
      <c r="H40" s="7">
        <f t="shared" si="2"/>
        <v>0</v>
      </c>
    </row>
    <row r="41" spans="1:8" ht="15.75" x14ac:dyDescent="0.25">
      <c r="A41" s="13" t="s">
        <v>253</v>
      </c>
      <c r="B41" s="13" t="s">
        <v>273</v>
      </c>
      <c r="C41" s="4" t="s">
        <v>7</v>
      </c>
      <c r="D41" s="26">
        <v>50</v>
      </c>
      <c r="E41" s="6"/>
      <c r="F41" s="7">
        <f t="shared" si="0"/>
        <v>0</v>
      </c>
      <c r="G41" s="7">
        <f t="shared" si="1"/>
        <v>0</v>
      </c>
      <c r="H41" s="7">
        <f t="shared" si="2"/>
        <v>0</v>
      </c>
    </row>
    <row r="42" spans="1:8" ht="31.5" x14ac:dyDescent="0.25">
      <c r="A42" s="13" t="s">
        <v>255</v>
      </c>
      <c r="B42" s="13" t="s">
        <v>274</v>
      </c>
      <c r="C42" s="4" t="s">
        <v>7</v>
      </c>
      <c r="D42" s="26">
        <v>80</v>
      </c>
      <c r="E42" s="6"/>
      <c r="F42" s="7">
        <f t="shared" si="0"/>
        <v>0</v>
      </c>
      <c r="G42" s="7">
        <f t="shared" si="1"/>
        <v>0</v>
      </c>
      <c r="H42" s="7">
        <f t="shared" si="2"/>
        <v>0</v>
      </c>
    </row>
    <row r="43" spans="1:8" ht="31.5" x14ac:dyDescent="0.25">
      <c r="A43" s="13" t="s">
        <v>395</v>
      </c>
      <c r="B43" s="13" t="s">
        <v>275</v>
      </c>
      <c r="C43" s="4"/>
      <c r="D43" s="26">
        <v>95</v>
      </c>
      <c r="E43" s="6"/>
      <c r="F43" s="7">
        <f t="shared" si="0"/>
        <v>0</v>
      </c>
      <c r="G43" s="7">
        <f t="shared" si="1"/>
        <v>0</v>
      </c>
      <c r="H43" s="7">
        <f t="shared" si="2"/>
        <v>0</v>
      </c>
    </row>
    <row r="44" spans="1:8" ht="31.5" x14ac:dyDescent="0.25">
      <c r="A44" s="13" t="s">
        <v>396</v>
      </c>
      <c r="B44" s="13" t="s">
        <v>276</v>
      </c>
      <c r="C44" s="4" t="s">
        <v>7</v>
      </c>
      <c r="D44" s="26">
        <v>115</v>
      </c>
      <c r="E44" s="6"/>
      <c r="F44" s="7">
        <f t="shared" si="0"/>
        <v>0</v>
      </c>
      <c r="G44" s="7">
        <f t="shared" si="1"/>
        <v>0</v>
      </c>
      <c r="H44" s="7">
        <f t="shared" si="2"/>
        <v>0</v>
      </c>
    </row>
    <row r="45" spans="1:8" ht="15.75" x14ac:dyDescent="0.25">
      <c r="A45" s="13" t="s">
        <v>397</v>
      </c>
      <c r="B45" s="13" t="s">
        <v>277</v>
      </c>
      <c r="C45" s="4" t="s">
        <v>7</v>
      </c>
      <c r="D45" s="26">
        <v>4.5</v>
      </c>
      <c r="E45" s="6"/>
      <c r="F45" s="7">
        <f t="shared" si="0"/>
        <v>0</v>
      </c>
      <c r="G45" s="7">
        <f t="shared" si="1"/>
        <v>0</v>
      </c>
      <c r="H45" s="7">
        <f t="shared" si="2"/>
        <v>0</v>
      </c>
    </row>
    <row r="46" spans="1:8" ht="15.75" x14ac:dyDescent="0.25">
      <c r="A46" s="13" t="s">
        <v>398</v>
      </c>
      <c r="B46" s="13" t="s">
        <v>278</v>
      </c>
      <c r="C46" s="4" t="s">
        <v>7</v>
      </c>
      <c r="D46" s="26">
        <v>6</v>
      </c>
      <c r="E46" s="6"/>
      <c r="F46" s="7">
        <f t="shared" si="0"/>
        <v>0</v>
      </c>
      <c r="G46" s="7">
        <f t="shared" si="1"/>
        <v>0</v>
      </c>
      <c r="H46" s="7">
        <f t="shared" si="2"/>
        <v>0</v>
      </c>
    </row>
    <row r="47" spans="1:8" ht="15.75" x14ac:dyDescent="0.25">
      <c r="A47" s="13" t="s">
        <v>399</v>
      </c>
      <c r="B47" s="13" t="s">
        <v>279</v>
      </c>
      <c r="C47" s="4" t="s">
        <v>4</v>
      </c>
      <c r="D47" s="26">
        <v>30</v>
      </c>
      <c r="E47" s="6"/>
      <c r="F47" s="7">
        <f t="shared" si="0"/>
        <v>0</v>
      </c>
      <c r="G47" s="7">
        <f t="shared" si="1"/>
        <v>0</v>
      </c>
      <c r="H47" s="7">
        <f t="shared" si="2"/>
        <v>0</v>
      </c>
    </row>
    <row r="48" spans="1:8" ht="15.75" x14ac:dyDescent="0.25">
      <c r="A48" s="13" t="s">
        <v>400</v>
      </c>
      <c r="B48" s="13" t="s">
        <v>280</v>
      </c>
      <c r="C48" s="4" t="s">
        <v>7</v>
      </c>
      <c r="D48" s="26">
        <v>32</v>
      </c>
      <c r="E48" s="6"/>
      <c r="F48" s="7">
        <f t="shared" si="0"/>
        <v>0</v>
      </c>
      <c r="G48" s="7">
        <f t="shared" si="1"/>
        <v>0</v>
      </c>
      <c r="H48" s="7">
        <f t="shared" si="2"/>
        <v>0</v>
      </c>
    </row>
    <row r="49" spans="1:8" ht="15.75" x14ac:dyDescent="0.25">
      <c r="A49" s="13" t="s">
        <v>401</v>
      </c>
      <c r="B49" s="13" t="s">
        <v>281</v>
      </c>
      <c r="C49" s="4" t="s">
        <v>7</v>
      </c>
      <c r="D49" s="26">
        <v>6.1</v>
      </c>
      <c r="E49" s="6"/>
      <c r="F49" s="7">
        <f t="shared" si="0"/>
        <v>0</v>
      </c>
      <c r="G49" s="7">
        <f t="shared" si="1"/>
        <v>0</v>
      </c>
      <c r="H49" s="7">
        <f t="shared" si="2"/>
        <v>0</v>
      </c>
    </row>
    <row r="50" spans="1:8" ht="15.75" x14ac:dyDescent="0.25">
      <c r="A50" s="13" t="s">
        <v>402</v>
      </c>
      <c r="B50" s="13" t="s">
        <v>282</v>
      </c>
      <c r="C50" s="4" t="s">
        <v>7</v>
      </c>
      <c r="D50" s="26">
        <v>3.5</v>
      </c>
      <c r="E50" s="6"/>
      <c r="F50" s="7">
        <f t="shared" si="0"/>
        <v>0</v>
      </c>
      <c r="G50" s="7">
        <f t="shared" si="1"/>
        <v>0</v>
      </c>
      <c r="H50" s="7">
        <f t="shared" si="2"/>
        <v>0</v>
      </c>
    </row>
    <row r="51" spans="1:8" ht="31.5" x14ac:dyDescent="0.25">
      <c r="A51" s="13" t="s">
        <v>403</v>
      </c>
      <c r="B51" s="13" t="s">
        <v>283</v>
      </c>
      <c r="C51" s="4" t="s">
        <v>7</v>
      </c>
      <c r="D51" s="26">
        <v>10</v>
      </c>
      <c r="E51" s="6"/>
      <c r="F51" s="7">
        <f t="shared" si="0"/>
        <v>0</v>
      </c>
      <c r="G51" s="7">
        <f t="shared" si="1"/>
        <v>0</v>
      </c>
      <c r="H51" s="7">
        <f t="shared" si="2"/>
        <v>0</v>
      </c>
    </row>
    <row r="52" spans="1:8" ht="15.75" x14ac:dyDescent="0.25">
      <c r="A52" s="13" t="s">
        <v>404</v>
      </c>
      <c r="B52" s="13" t="s">
        <v>284</v>
      </c>
      <c r="C52" s="4" t="s">
        <v>7</v>
      </c>
      <c r="D52" s="26">
        <v>4.5</v>
      </c>
      <c r="E52" s="6"/>
      <c r="F52" s="7">
        <f t="shared" si="0"/>
        <v>0</v>
      </c>
      <c r="G52" s="7">
        <f t="shared" si="1"/>
        <v>0</v>
      </c>
      <c r="H52" s="7">
        <f t="shared" si="2"/>
        <v>0</v>
      </c>
    </row>
    <row r="53" spans="1:8" ht="15.75" x14ac:dyDescent="0.25">
      <c r="A53" s="13" t="s">
        <v>405</v>
      </c>
      <c r="B53" s="13" t="s">
        <v>285</v>
      </c>
      <c r="C53" s="4" t="s">
        <v>7</v>
      </c>
      <c r="D53" s="26">
        <v>5</v>
      </c>
      <c r="E53" s="6"/>
      <c r="F53" s="7">
        <f t="shared" si="0"/>
        <v>0</v>
      </c>
      <c r="G53" s="7">
        <f t="shared" si="1"/>
        <v>0</v>
      </c>
      <c r="H53" s="7">
        <f t="shared" si="2"/>
        <v>0</v>
      </c>
    </row>
    <row r="54" spans="1:8" ht="15.75" x14ac:dyDescent="0.25">
      <c r="A54" s="13" t="s">
        <v>406</v>
      </c>
      <c r="B54" s="13" t="s">
        <v>286</v>
      </c>
      <c r="C54" s="4" t="s">
        <v>7</v>
      </c>
      <c r="D54" s="26">
        <v>3</v>
      </c>
      <c r="E54" s="6"/>
      <c r="F54" s="7">
        <f t="shared" si="0"/>
        <v>0</v>
      </c>
      <c r="G54" s="7">
        <f t="shared" si="1"/>
        <v>0</v>
      </c>
      <c r="H54" s="7">
        <f t="shared" si="2"/>
        <v>0</v>
      </c>
    </row>
    <row r="55" spans="1:8" ht="15.75" x14ac:dyDescent="0.25">
      <c r="A55" s="13" t="s">
        <v>407</v>
      </c>
      <c r="B55" s="13" t="s">
        <v>287</v>
      </c>
      <c r="C55" s="4" t="s">
        <v>7</v>
      </c>
      <c r="D55" s="26">
        <v>7</v>
      </c>
      <c r="E55" s="6"/>
      <c r="F55" s="7">
        <f t="shared" si="0"/>
        <v>0</v>
      </c>
      <c r="G55" s="7">
        <f t="shared" si="1"/>
        <v>0</v>
      </c>
      <c r="H55" s="7">
        <f t="shared" si="2"/>
        <v>0</v>
      </c>
    </row>
    <row r="56" spans="1:8" ht="31.5" x14ac:dyDescent="0.25">
      <c r="A56" s="13" t="s">
        <v>408</v>
      </c>
      <c r="B56" s="13" t="s">
        <v>288</v>
      </c>
      <c r="C56" s="4" t="s">
        <v>7</v>
      </c>
      <c r="D56" s="26">
        <v>24</v>
      </c>
      <c r="E56" s="6"/>
      <c r="F56" s="7">
        <f t="shared" si="0"/>
        <v>0</v>
      </c>
      <c r="G56" s="7">
        <f t="shared" si="1"/>
        <v>0</v>
      </c>
      <c r="H56" s="7">
        <f t="shared" si="2"/>
        <v>0</v>
      </c>
    </row>
    <row r="57" spans="1:8" ht="15.75" x14ac:dyDescent="0.25">
      <c r="A57" s="13" t="s">
        <v>409</v>
      </c>
      <c r="B57" s="13" t="s">
        <v>289</v>
      </c>
      <c r="C57" s="4" t="s">
        <v>7</v>
      </c>
      <c r="D57" s="26">
        <v>70</v>
      </c>
      <c r="E57" s="6"/>
      <c r="F57" s="7">
        <f t="shared" si="0"/>
        <v>0</v>
      </c>
      <c r="G57" s="7">
        <f t="shared" si="1"/>
        <v>0</v>
      </c>
      <c r="H57" s="7">
        <f t="shared" si="2"/>
        <v>0</v>
      </c>
    </row>
    <row r="58" spans="1:8" ht="15.75" x14ac:dyDescent="0.25">
      <c r="A58" s="13" t="s">
        <v>410</v>
      </c>
      <c r="B58" s="13" t="s">
        <v>290</v>
      </c>
      <c r="C58" s="4" t="s">
        <v>7</v>
      </c>
      <c r="D58" s="26">
        <v>23</v>
      </c>
      <c r="E58" s="6"/>
      <c r="F58" s="7">
        <f t="shared" si="0"/>
        <v>0</v>
      </c>
      <c r="G58" s="7">
        <f t="shared" si="1"/>
        <v>0</v>
      </c>
      <c r="H58" s="7">
        <f t="shared" si="2"/>
        <v>0</v>
      </c>
    </row>
    <row r="59" spans="1:8" ht="15.75" x14ac:dyDescent="0.25">
      <c r="A59" s="31" t="s">
        <v>411</v>
      </c>
      <c r="B59" s="31" t="s">
        <v>291</v>
      </c>
      <c r="C59" s="4" t="s">
        <v>7</v>
      </c>
      <c r="D59" s="26">
        <v>24</v>
      </c>
      <c r="E59" s="6"/>
      <c r="F59" s="7">
        <f t="shared" si="0"/>
        <v>0</v>
      </c>
      <c r="G59" s="7">
        <f t="shared" si="1"/>
        <v>0</v>
      </c>
      <c r="H59" s="7">
        <f t="shared" si="2"/>
        <v>0</v>
      </c>
    </row>
    <row r="60" spans="1:8" ht="31.5" x14ac:dyDescent="0.25">
      <c r="A60" s="13" t="s">
        <v>412</v>
      </c>
      <c r="B60" s="13" t="s">
        <v>292</v>
      </c>
      <c r="C60" s="4" t="s">
        <v>7</v>
      </c>
      <c r="D60" s="26">
        <v>18</v>
      </c>
      <c r="E60" s="6"/>
      <c r="F60" s="7">
        <f t="shared" si="0"/>
        <v>0</v>
      </c>
      <c r="G60" s="7">
        <f t="shared" si="1"/>
        <v>0</v>
      </c>
      <c r="H60" s="7">
        <f t="shared" si="2"/>
        <v>0</v>
      </c>
    </row>
    <row r="61" spans="1:8" ht="31.5" x14ac:dyDescent="0.25">
      <c r="A61" s="13" t="s">
        <v>413</v>
      </c>
      <c r="B61" s="13" t="s">
        <v>293</v>
      </c>
      <c r="C61" s="4" t="s">
        <v>7</v>
      </c>
      <c r="D61" s="26">
        <v>38</v>
      </c>
      <c r="E61" s="6"/>
      <c r="F61" s="7">
        <f t="shared" si="0"/>
        <v>0</v>
      </c>
      <c r="G61" s="7">
        <f t="shared" si="1"/>
        <v>0</v>
      </c>
      <c r="H61" s="7">
        <f t="shared" si="2"/>
        <v>0</v>
      </c>
    </row>
    <row r="62" spans="1:8" ht="31.5" x14ac:dyDescent="0.25">
      <c r="A62" s="13" t="s">
        <v>414</v>
      </c>
      <c r="B62" s="13" t="s">
        <v>294</v>
      </c>
      <c r="C62" s="4" t="s">
        <v>7</v>
      </c>
      <c r="D62" s="26">
        <v>20</v>
      </c>
      <c r="E62" s="6"/>
      <c r="F62" s="7">
        <f t="shared" si="0"/>
        <v>0</v>
      </c>
      <c r="G62" s="7">
        <f t="shared" si="1"/>
        <v>0</v>
      </c>
      <c r="H62" s="7">
        <f t="shared" si="2"/>
        <v>0</v>
      </c>
    </row>
    <row r="63" spans="1:8" ht="15.75" x14ac:dyDescent="0.25">
      <c r="A63" s="13" t="s">
        <v>415</v>
      </c>
      <c r="B63" s="13" t="s">
        <v>295</v>
      </c>
      <c r="C63" s="4" t="s">
        <v>7</v>
      </c>
      <c r="D63" s="26">
        <v>10</v>
      </c>
      <c r="E63" s="6"/>
      <c r="F63" s="7">
        <f t="shared" si="0"/>
        <v>0</v>
      </c>
      <c r="G63" s="7">
        <f t="shared" si="1"/>
        <v>0</v>
      </c>
      <c r="H63" s="7">
        <f t="shared" si="2"/>
        <v>0</v>
      </c>
    </row>
    <row r="64" spans="1:8" ht="47.25" x14ac:dyDescent="0.25">
      <c r="A64" s="13" t="s">
        <v>416</v>
      </c>
      <c r="B64" s="13" t="s">
        <v>296</v>
      </c>
      <c r="C64" s="4" t="s">
        <v>105</v>
      </c>
      <c r="D64" s="26">
        <v>101</v>
      </c>
      <c r="E64" s="6"/>
      <c r="F64" s="7">
        <f t="shared" si="0"/>
        <v>0</v>
      </c>
      <c r="G64" s="7">
        <f t="shared" si="1"/>
        <v>0</v>
      </c>
      <c r="H64" s="7">
        <f t="shared" si="2"/>
        <v>0</v>
      </c>
    </row>
    <row r="65" spans="1:8" ht="31.5" x14ac:dyDescent="0.25">
      <c r="A65" s="13" t="s">
        <v>417</v>
      </c>
      <c r="B65" s="13" t="s">
        <v>297</v>
      </c>
      <c r="C65" s="4" t="s">
        <v>7</v>
      </c>
      <c r="D65" s="26">
        <v>145</v>
      </c>
      <c r="E65" s="6"/>
      <c r="F65" s="7">
        <f t="shared" si="0"/>
        <v>0</v>
      </c>
      <c r="G65" s="7">
        <f t="shared" si="1"/>
        <v>0</v>
      </c>
      <c r="H65" s="7">
        <f t="shared" si="2"/>
        <v>0</v>
      </c>
    </row>
    <row r="66" spans="1:8" ht="15.75" x14ac:dyDescent="0.25">
      <c r="A66" s="13" t="s">
        <v>418</v>
      </c>
      <c r="B66" s="13" t="s">
        <v>298</v>
      </c>
      <c r="C66" s="4" t="s">
        <v>7</v>
      </c>
      <c r="D66" s="26">
        <v>46</v>
      </c>
      <c r="E66" s="6"/>
      <c r="F66" s="7">
        <f t="shared" si="0"/>
        <v>0</v>
      </c>
      <c r="G66" s="7">
        <f t="shared" si="1"/>
        <v>0</v>
      </c>
      <c r="H66" s="7">
        <f t="shared" si="2"/>
        <v>0</v>
      </c>
    </row>
    <row r="67" spans="1:8" ht="31.5" x14ac:dyDescent="0.25">
      <c r="A67" s="13" t="s">
        <v>419</v>
      </c>
      <c r="B67" s="13" t="s">
        <v>299</v>
      </c>
      <c r="C67" s="4" t="s">
        <v>7</v>
      </c>
      <c r="D67" s="26">
        <v>46</v>
      </c>
      <c r="E67" s="6"/>
      <c r="F67" s="7">
        <f t="shared" si="0"/>
        <v>0</v>
      </c>
      <c r="G67" s="7">
        <f t="shared" si="1"/>
        <v>0</v>
      </c>
      <c r="H67" s="7">
        <f t="shared" si="2"/>
        <v>0</v>
      </c>
    </row>
    <row r="68" spans="1:8" ht="31.5" x14ac:dyDescent="0.25">
      <c r="A68" s="13" t="s">
        <v>420</v>
      </c>
      <c r="B68" s="13" t="s">
        <v>300</v>
      </c>
      <c r="C68" s="4" t="s">
        <v>7</v>
      </c>
      <c r="D68" s="26">
        <v>30</v>
      </c>
      <c r="E68" s="6"/>
      <c r="F68" s="7">
        <f t="shared" si="0"/>
        <v>0</v>
      </c>
      <c r="G68" s="7">
        <f t="shared" si="1"/>
        <v>0</v>
      </c>
      <c r="H68" s="7">
        <f t="shared" si="2"/>
        <v>0</v>
      </c>
    </row>
    <row r="69" spans="1:8" ht="15.75" x14ac:dyDescent="0.25">
      <c r="A69" s="13" t="s">
        <v>421</v>
      </c>
      <c r="B69" s="13" t="s">
        <v>301</v>
      </c>
      <c r="C69" s="4" t="s">
        <v>7</v>
      </c>
      <c r="D69" s="26">
        <v>210</v>
      </c>
      <c r="E69" s="6"/>
      <c r="F69" s="7">
        <f t="shared" si="0"/>
        <v>0</v>
      </c>
      <c r="G69" s="7">
        <f t="shared" si="1"/>
        <v>0</v>
      </c>
      <c r="H69" s="7">
        <f t="shared" si="2"/>
        <v>0</v>
      </c>
    </row>
    <row r="70" spans="1:8" ht="31.5" x14ac:dyDescent="0.25">
      <c r="A70" s="13" t="s">
        <v>422</v>
      </c>
      <c r="B70" s="13" t="s">
        <v>302</v>
      </c>
      <c r="C70" s="4" t="s">
        <v>7</v>
      </c>
      <c r="D70" s="26">
        <v>40</v>
      </c>
      <c r="E70" s="6"/>
      <c r="F70" s="7">
        <f t="shared" si="0"/>
        <v>0</v>
      </c>
      <c r="G70" s="7">
        <f t="shared" si="1"/>
        <v>0</v>
      </c>
      <c r="H70" s="7">
        <f t="shared" si="2"/>
        <v>0</v>
      </c>
    </row>
    <row r="71" spans="1:8" ht="15.75" x14ac:dyDescent="0.25">
      <c r="A71" s="13" t="s">
        <v>423</v>
      </c>
      <c r="B71" s="13" t="s">
        <v>303</v>
      </c>
      <c r="C71" s="4" t="s">
        <v>7</v>
      </c>
      <c r="D71" s="26">
        <v>24</v>
      </c>
      <c r="E71" s="6"/>
      <c r="F71" s="7">
        <f t="shared" si="0"/>
        <v>0</v>
      </c>
      <c r="G71" s="7">
        <f t="shared" si="1"/>
        <v>0</v>
      </c>
      <c r="H71" s="7">
        <f t="shared" si="2"/>
        <v>0</v>
      </c>
    </row>
    <row r="72" spans="1:8" ht="15.75" x14ac:dyDescent="0.25">
      <c r="A72" s="13" t="s">
        <v>424</v>
      </c>
      <c r="B72" s="13" t="s">
        <v>304</v>
      </c>
      <c r="C72" s="4" t="s">
        <v>7</v>
      </c>
      <c r="D72" s="26">
        <v>4</v>
      </c>
      <c r="E72" s="6"/>
      <c r="F72" s="7">
        <f t="shared" si="0"/>
        <v>0</v>
      </c>
      <c r="G72" s="7">
        <f t="shared" si="1"/>
        <v>0</v>
      </c>
      <c r="H72" s="7">
        <f t="shared" si="2"/>
        <v>0</v>
      </c>
    </row>
    <row r="73" spans="1:8" ht="15.75" x14ac:dyDescent="0.25">
      <c r="A73" s="13" t="s">
        <v>425</v>
      </c>
      <c r="B73" s="13" t="s">
        <v>305</v>
      </c>
      <c r="C73" s="4" t="s">
        <v>7</v>
      </c>
      <c r="D73" s="26">
        <v>65</v>
      </c>
      <c r="E73" s="6"/>
      <c r="F73" s="7">
        <f t="shared" si="0"/>
        <v>0</v>
      </c>
      <c r="G73" s="7">
        <f t="shared" si="1"/>
        <v>0</v>
      </c>
      <c r="H73" s="7">
        <f t="shared" si="2"/>
        <v>0</v>
      </c>
    </row>
    <row r="74" spans="1:8" ht="15.75" x14ac:dyDescent="0.25">
      <c r="A74" s="13" t="s">
        <v>426</v>
      </c>
      <c r="B74" s="13" t="s">
        <v>106</v>
      </c>
      <c r="C74" s="4" t="s">
        <v>7</v>
      </c>
      <c r="D74" s="26">
        <v>28</v>
      </c>
      <c r="E74" s="6"/>
      <c r="F74" s="7">
        <f t="shared" si="0"/>
        <v>0</v>
      </c>
      <c r="G74" s="7">
        <f t="shared" si="1"/>
        <v>0</v>
      </c>
      <c r="H74" s="7">
        <f t="shared" si="2"/>
        <v>0</v>
      </c>
    </row>
    <row r="75" spans="1:8" ht="15.75" x14ac:dyDescent="0.25">
      <c r="A75" s="13" t="s">
        <v>427</v>
      </c>
      <c r="B75" s="13" t="s">
        <v>306</v>
      </c>
      <c r="C75" s="4" t="s">
        <v>7</v>
      </c>
      <c r="D75" s="26">
        <v>43</v>
      </c>
      <c r="E75" s="6"/>
      <c r="F75" s="7">
        <f t="shared" si="0"/>
        <v>0</v>
      </c>
      <c r="G75" s="7">
        <f t="shared" si="1"/>
        <v>0</v>
      </c>
      <c r="H75" s="7">
        <f t="shared" si="2"/>
        <v>0</v>
      </c>
    </row>
    <row r="76" spans="1:8" ht="47.25" x14ac:dyDescent="0.25">
      <c r="A76" s="13" t="s">
        <v>428</v>
      </c>
      <c r="B76" s="13" t="s">
        <v>307</v>
      </c>
      <c r="C76" s="4" t="s">
        <v>7</v>
      </c>
      <c r="D76" s="26">
        <v>130</v>
      </c>
      <c r="E76" s="6"/>
      <c r="F76" s="7">
        <f t="shared" si="0"/>
        <v>0</v>
      </c>
      <c r="G76" s="7">
        <f t="shared" si="1"/>
        <v>0</v>
      </c>
      <c r="H76" s="7">
        <f t="shared" si="2"/>
        <v>0</v>
      </c>
    </row>
    <row r="77" spans="1:8" ht="15.75" x14ac:dyDescent="0.25">
      <c r="A77" s="13" t="s">
        <v>429</v>
      </c>
      <c r="B77" s="13" t="s">
        <v>308</v>
      </c>
      <c r="C77" s="4" t="s">
        <v>7</v>
      </c>
      <c r="D77" s="26">
        <v>1700</v>
      </c>
      <c r="E77" s="6"/>
      <c r="F77" s="7">
        <f t="shared" si="0"/>
        <v>0</v>
      </c>
      <c r="G77" s="7">
        <f t="shared" si="1"/>
        <v>0</v>
      </c>
      <c r="H77" s="7">
        <f t="shared" si="2"/>
        <v>0</v>
      </c>
    </row>
    <row r="78" spans="1:8" ht="15.75" x14ac:dyDescent="0.25">
      <c r="A78" s="13" t="s">
        <v>430</v>
      </c>
      <c r="B78" s="13" t="s">
        <v>309</v>
      </c>
      <c r="C78" s="4" t="s">
        <v>4</v>
      </c>
      <c r="D78" s="26">
        <v>345</v>
      </c>
      <c r="E78" s="6"/>
      <c r="F78" s="7">
        <f t="shared" ref="F78:F97" si="3">D78*E78</f>
        <v>0</v>
      </c>
      <c r="G78" s="7">
        <f t="shared" ref="G78:G97" si="4">F78*0.21</f>
        <v>0</v>
      </c>
      <c r="H78" s="7">
        <f t="shared" ref="H78:H97" si="5">F78+G78</f>
        <v>0</v>
      </c>
    </row>
    <row r="79" spans="1:8" ht="15.75" x14ac:dyDescent="0.25">
      <c r="A79" s="13" t="s">
        <v>431</v>
      </c>
      <c r="B79" s="13" t="s">
        <v>432</v>
      </c>
      <c r="C79" s="4" t="s">
        <v>7</v>
      </c>
      <c r="D79" s="26">
        <v>10</v>
      </c>
      <c r="E79" s="6"/>
      <c r="F79" s="7">
        <f t="shared" si="3"/>
        <v>0</v>
      </c>
      <c r="G79" s="7">
        <f t="shared" si="4"/>
        <v>0</v>
      </c>
      <c r="H79" s="7">
        <f t="shared" si="5"/>
        <v>0</v>
      </c>
    </row>
    <row r="80" spans="1:8" ht="31.5" x14ac:dyDescent="0.25">
      <c r="A80" s="13" t="s">
        <v>433</v>
      </c>
      <c r="B80" s="13" t="s">
        <v>310</v>
      </c>
      <c r="C80" s="4" t="s">
        <v>7</v>
      </c>
      <c r="D80" s="26">
        <v>55</v>
      </c>
      <c r="E80" s="6"/>
      <c r="F80" s="7">
        <f t="shared" si="3"/>
        <v>0</v>
      </c>
      <c r="G80" s="7">
        <f t="shared" si="4"/>
        <v>0</v>
      </c>
      <c r="H80" s="7">
        <f t="shared" si="5"/>
        <v>0</v>
      </c>
    </row>
    <row r="81" spans="1:8" ht="31.5" x14ac:dyDescent="0.25">
      <c r="A81" s="13" t="s">
        <v>434</v>
      </c>
      <c r="B81" s="13" t="s">
        <v>311</v>
      </c>
      <c r="C81" s="4" t="s">
        <v>7</v>
      </c>
      <c r="D81" s="26">
        <v>55</v>
      </c>
      <c r="E81" s="6"/>
      <c r="F81" s="7">
        <f t="shared" si="3"/>
        <v>0</v>
      </c>
      <c r="G81" s="7">
        <f t="shared" si="4"/>
        <v>0</v>
      </c>
      <c r="H81" s="7">
        <f t="shared" si="5"/>
        <v>0</v>
      </c>
    </row>
    <row r="82" spans="1:8" ht="15.75" x14ac:dyDescent="0.25">
      <c r="A82" s="13" t="s">
        <v>435</v>
      </c>
      <c r="B82" s="13" t="s">
        <v>312</v>
      </c>
      <c r="C82" s="4" t="s">
        <v>7</v>
      </c>
      <c r="D82" s="26">
        <v>18</v>
      </c>
      <c r="E82" s="6"/>
      <c r="F82" s="7">
        <f t="shared" si="3"/>
        <v>0</v>
      </c>
      <c r="G82" s="7">
        <f t="shared" si="4"/>
        <v>0</v>
      </c>
      <c r="H82" s="7">
        <f t="shared" si="5"/>
        <v>0</v>
      </c>
    </row>
    <row r="83" spans="1:8" ht="15.75" x14ac:dyDescent="0.25">
      <c r="A83" s="13" t="s">
        <v>436</v>
      </c>
      <c r="B83" s="13" t="s">
        <v>313</v>
      </c>
      <c r="C83" s="4" t="s">
        <v>4</v>
      </c>
      <c r="D83" s="26">
        <v>55</v>
      </c>
      <c r="E83" s="6"/>
      <c r="F83" s="7">
        <f t="shared" si="3"/>
        <v>0</v>
      </c>
      <c r="G83" s="7">
        <f t="shared" si="4"/>
        <v>0</v>
      </c>
      <c r="H83" s="7">
        <f t="shared" si="5"/>
        <v>0</v>
      </c>
    </row>
    <row r="84" spans="1:8" ht="31.5" x14ac:dyDescent="0.25">
      <c r="A84" s="13" t="s">
        <v>437</v>
      </c>
      <c r="B84" s="13" t="s">
        <v>116</v>
      </c>
      <c r="C84" s="4" t="s">
        <v>105</v>
      </c>
      <c r="D84" s="26">
        <v>75</v>
      </c>
      <c r="E84" s="6"/>
      <c r="F84" s="7">
        <f t="shared" si="3"/>
        <v>0</v>
      </c>
      <c r="G84" s="7">
        <f t="shared" si="4"/>
        <v>0</v>
      </c>
      <c r="H84" s="7">
        <f t="shared" si="5"/>
        <v>0</v>
      </c>
    </row>
    <row r="85" spans="1:8" s="12" customFormat="1" ht="15.75" x14ac:dyDescent="0.25">
      <c r="A85" s="13" t="s">
        <v>438</v>
      </c>
      <c r="B85" s="13" t="s">
        <v>117</v>
      </c>
      <c r="C85" s="4" t="s">
        <v>7</v>
      </c>
      <c r="D85" s="26">
        <v>5</v>
      </c>
      <c r="E85" s="6"/>
      <c r="F85" s="7">
        <f t="shared" si="3"/>
        <v>0</v>
      </c>
      <c r="G85" s="7">
        <f t="shared" si="4"/>
        <v>0</v>
      </c>
      <c r="H85" s="7">
        <f t="shared" si="5"/>
        <v>0</v>
      </c>
    </row>
    <row r="86" spans="1:8" s="12" customFormat="1" ht="15.75" x14ac:dyDescent="0.25">
      <c r="A86" s="13" t="s">
        <v>439</v>
      </c>
      <c r="B86" s="13" t="s">
        <v>314</v>
      </c>
      <c r="C86" s="4" t="s">
        <v>7</v>
      </c>
      <c r="D86" s="26">
        <v>5</v>
      </c>
      <c r="E86" s="6"/>
      <c r="F86" s="7">
        <f t="shared" si="3"/>
        <v>0</v>
      </c>
      <c r="G86" s="7">
        <f t="shared" si="4"/>
        <v>0</v>
      </c>
      <c r="H86" s="7">
        <f t="shared" si="5"/>
        <v>0</v>
      </c>
    </row>
    <row r="87" spans="1:8" s="12" customFormat="1" ht="31.5" x14ac:dyDescent="0.25">
      <c r="A87" s="13" t="s">
        <v>440</v>
      </c>
      <c r="B87" s="13" t="s">
        <v>315</v>
      </c>
      <c r="C87" s="4" t="s">
        <v>7</v>
      </c>
      <c r="D87" s="26">
        <v>43</v>
      </c>
      <c r="E87" s="6"/>
      <c r="F87" s="7">
        <f t="shared" si="3"/>
        <v>0</v>
      </c>
      <c r="G87" s="7">
        <f t="shared" si="4"/>
        <v>0</v>
      </c>
      <c r="H87" s="7">
        <f t="shared" si="5"/>
        <v>0</v>
      </c>
    </row>
    <row r="88" spans="1:8" s="12" customFormat="1" ht="15.75" x14ac:dyDescent="0.25">
      <c r="A88" s="13" t="s">
        <v>441</v>
      </c>
      <c r="B88" s="13" t="s">
        <v>316</v>
      </c>
      <c r="C88" s="4" t="s">
        <v>7</v>
      </c>
      <c r="D88" s="26">
        <v>41</v>
      </c>
      <c r="E88" s="6"/>
      <c r="F88" s="7">
        <f t="shared" si="3"/>
        <v>0</v>
      </c>
      <c r="G88" s="7">
        <f t="shared" si="4"/>
        <v>0</v>
      </c>
      <c r="H88" s="7">
        <f t="shared" si="5"/>
        <v>0</v>
      </c>
    </row>
    <row r="89" spans="1:8" s="12" customFormat="1" ht="31.5" x14ac:dyDescent="0.25">
      <c r="A89" s="13" t="s">
        <v>442</v>
      </c>
      <c r="B89" s="13" t="s">
        <v>317</v>
      </c>
      <c r="C89" s="4" t="s">
        <v>7</v>
      </c>
      <c r="D89" s="26">
        <v>48</v>
      </c>
      <c r="E89" s="6"/>
      <c r="F89" s="7">
        <f t="shared" si="3"/>
        <v>0</v>
      </c>
      <c r="G89" s="7">
        <f t="shared" si="4"/>
        <v>0</v>
      </c>
      <c r="H89" s="7">
        <f t="shared" si="5"/>
        <v>0</v>
      </c>
    </row>
    <row r="90" spans="1:8" s="12" customFormat="1" ht="15.75" x14ac:dyDescent="0.25">
      <c r="A90" s="13" t="s">
        <v>443</v>
      </c>
      <c r="B90" s="13" t="s">
        <v>318</v>
      </c>
      <c r="C90" s="4" t="s">
        <v>7</v>
      </c>
      <c r="D90" s="26">
        <v>85</v>
      </c>
      <c r="E90" s="6"/>
      <c r="F90" s="7">
        <f t="shared" si="3"/>
        <v>0</v>
      </c>
      <c r="G90" s="7">
        <f t="shared" si="4"/>
        <v>0</v>
      </c>
      <c r="H90" s="7">
        <f t="shared" si="5"/>
        <v>0</v>
      </c>
    </row>
    <row r="91" spans="1:8" s="12" customFormat="1" ht="15.75" x14ac:dyDescent="0.25">
      <c r="A91" s="13" t="s">
        <v>444</v>
      </c>
      <c r="B91" s="13" t="s">
        <v>319</v>
      </c>
      <c r="C91" s="4" t="s">
        <v>4</v>
      </c>
      <c r="D91" s="26">
        <v>50</v>
      </c>
      <c r="E91" s="6"/>
      <c r="F91" s="7">
        <f t="shared" si="3"/>
        <v>0</v>
      </c>
      <c r="G91" s="7">
        <f t="shared" si="4"/>
        <v>0</v>
      </c>
      <c r="H91" s="7">
        <f t="shared" si="5"/>
        <v>0</v>
      </c>
    </row>
    <row r="92" spans="1:8" s="12" customFormat="1" ht="15.75" x14ac:dyDescent="0.25">
      <c r="A92" s="13" t="s">
        <v>445</v>
      </c>
      <c r="B92" s="13" t="s">
        <v>319</v>
      </c>
      <c r="C92" s="4" t="s">
        <v>4</v>
      </c>
      <c r="D92" s="26">
        <v>50</v>
      </c>
      <c r="E92" s="6"/>
      <c r="F92" s="7">
        <f t="shared" si="3"/>
        <v>0</v>
      </c>
      <c r="G92" s="7">
        <f t="shared" si="4"/>
        <v>0</v>
      </c>
      <c r="H92" s="7">
        <f t="shared" si="5"/>
        <v>0</v>
      </c>
    </row>
    <row r="93" spans="1:8" s="12" customFormat="1" ht="15.75" x14ac:dyDescent="0.25">
      <c r="A93" s="13" t="s">
        <v>446</v>
      </c>
      <c r="B93" s="13" t="s">
        <v>320</v>
      </c>
      <c r="C93" s="4" t="s">
        <v>7</v>
      </c>
      <c r="D93" s="26">
        <v>14</v>
      </c>
      <c r="E93" s="6"/>
      <c r="F93" s="7">
        <f t="shared" si="3"/>
        <v>0</v>
      </c>
      <c r="G93" s="7">
        <f t="shared" si="4"/>
        <v>0</v>
      </c>
      <c r="H93" s="7">
        <f t="shared" si="5"/>
        <v>0</v>
      </c>
    </row>
    <row r="94" spans="1:8" s="12" customFormat="1" ht="31.5" x14ac:dyDescent="0.25">
      <c r="A94" s="13" t="s">
        <v>447</v>
      </c>
      <c r="B94" s="13" t="s">
        <v>131</v>
      </c>
      <c r="C94" s="4" t="s">
        <v>7</v>
      </c>
      <c r="D94" s="26">
        <v>2</v>
      </c>
      <c r="E94" s="6"/>
      <c r="F94" s="7">
        <f t="shared" si="3"/>
        <v>0</v>
      </c>
      <c r="G94" s="7">
        <f t="shared" si="4"/>
        <v>0</v>
      </c>
      <c r="H94" s="7">
        <f t="shared" si="5"/>
        <v>0</v>
      </c>
    </row>
    <row r="95" spans="1:8" s="12" customFormat="1" ht="15.75" x14ac:dyDescent="0.25">
      <c r="A95" s="13" t="s">
        <v>448</v>
      </c>
      <c r="B95" s="13" t="s">
        <v>104</v>
      </c>
      <c r="C95" s="4" t="s">
        <v>16</v>
      </c>
      <c r="D95" s="26">
        <v>14400</v>
      </c>
      <c r="E95" s="6"/>
      <c r="F95" s="7">
        <f t="shared" si="3"/>
        <v>0</v>
      </c>
      <c r="G95" s="7">
        <f t="shared" si="4"/>
        <v>0</v>
      </c>
      <c r="H95" s="7">
        <f t="shared" si="5"/>
        <v>0</v>
      </c>
    </row>
    <row r="96" spans="1:8" s="12" customFormat="1" ht="47.25" x14ac:dyDescent="0.25">
      <c r="A96" s="13" t="s">
        <v>449</v>
      </c>
      <c r="B96" s="13" t="s">
        <v>189</v>
      </c>
      <c r="C96" s="4" t="s">
        <v>7</v>
      </c>
      <c r="D96" s="26">
        <v>22</v>
      </c>
      <c r="E96" s="6"/>
      <c r="F96" s="7">
        <f t="shared" si="3"/>
        <v>0</v>
      </c>
      <c r="G96" s="7">
        <f t="shared" si="4"/>
        <v>0</v>
      </c>
      <c r="H96" s="7">
        <f t="shared" si="5"/>
        <v>0</v>
      </c>
    </row>
    <row r="97" spans="1:8" s="12" customFormat="1" ht="31.5" x14ac:dyDescent="0.25">
      <c r="A97" s="13" t="s">
        <v>450</v>
      </c>
      <c r="B97" s="13" t="s">
        <v>190</v>
      </c>
      <c r="C97" s="4" t="s">
        <v>7</v>
      </c>
      <c r="D97" s="26">
        <v>15</v>
      </c>
      <c r="E97" s="6"/>
      <c r="F97" s="7">
        <f t="shared" si="3"/>
        <v>0</v>
      </c>
      <c r="G97" s="7">
        <f t="shared" si="4"/>
        <v>0</v>
      </c>
      <c r="H97" s="7">
        <f t="shared" si="5"/>
        <v>0</v>
      </c>
    </row>
    <row r="98" spans="1:8" s="12" customFormat="1" ht="15.75" x14ac:dyDescent="0.25">
      <c r="A98" s="34" t="s">
        <v>160</v>
      </c>
      <c r="B98" s="35"/>
      <c r="C98" s="35"/>
      <c r="D98" s="35"/>
      <c r="E98" s="35"/>
      <c r="F98" s="8">
        <f>SUM(F24:F95)</f>
        <v>0</v>
      </c>
      <c r="G98" s="8">
        <f t="shared" ref="G98:H98" si="6">SUM(G24:G95)</f>
        <v>0</v>
      </c>
      <c r="H98" s="8">
        <f t="shared" si="6"/>
        <v>0</v>
      </c>
    </row>
    <row r="99" spans="1:8" ht="30" customHeight="1" x14ac:dyDescent="0.25">
      <c r="A99" s="2"/>
      <c r="B99" s="2"/>
      <c r="C99" s="2"/>
    </row>
    <row r="100" spans="1:8" ht="15.75" x14ac:dyDescent="0.25">
      <c r="A100" s="33" t="s">
        <v>151</v>
      </c>
      <c r="B100" s="33"/>
      <c r="C100" s="33"/>
      <c r="D100" s="33"/>
      <c r="E100" s="33"/>
      <c r="F100" s="33"/>
      <c r="G100" s="33"/>
    </row>
    <row r="101" spans="1:8" ht="15.75" x14ac:dyDescent="0.25">
      <c r="A101" s="33" t="s">
        <v>152</v>
      </c>
      <c r="B101" s="33"/>
      <c r="C101" s="33"/>
      <c r="D101" s="33"/>
      <c r="E101" s="33"/>
      <c r="F101" s="33"/>
      <c r="G101" s="33"/>
    </row>
    <row r="102" spans="1:8" ht="15.75" x14ac:dyDescent="0.25">
      <c r="A102" s="33" t="s">
        <v>153</v>
      </c>
      <c r="B102" s="33"/>
      <c r="C102" s="33"/>
      <c r="D102" s="33"/>
      <c r="E102" s="33"/>
      <c r="F102" s="33"/>
      <c r="G102" s="33"/>
      <c r="H102" s="33"/>
    </row>
    <row r="103" spans="1:8" ht="15.75" x14ac:dyDescent="0.25">
      <c r="A103" s="33" t="s">
        <v>154</v>
      </c>
      <c r="B103" s="33"/>
      <c r="C103" s="33"/>
      <c r="D103" s="33"/>
      <c r="E103" s="33"/>
      <c r="F103" s="33"/>
      <c r="G103" s="33"/>
    </row>
    <row r="104" spans="1:8" ht="15.75" x14ac:dyDescent="0.25">
      <c r="A104" s="33" t="s">
        <v>155</v>
      </c>
      <c r="B104" s="33"/>
      <c r="C104" s="33"/>
      <c r="D104" s="33"/>
      <c r="E104" s="33"/>
      <c r="F104" s="33"/>
      <c r="G104" s="33"/>
    </row>
    <row r="105" spans="1:8" ht="15.75" x14ac:dyDescent="0.25">
      <c r="A105" s="33" t="s">
        <v>156</v>
      </c>
      <c r="B105" s="33"/>
      <c r="C105" s="33"/>
      <c r="D105" s="33"/>
      <c r="E105" s="33"/>
      <c r="F105" s="33"/>
      <c r="G105" s="33"/>
    </row>
    <row r="106" spans="1:8" ht="30" customHeight="1" x14ac:dyDescent="0.25">
      <c r="A106" s="2"/>
      <c r="B106" s="2"/>
      <c r="C106" s="2"/>
    </row>
    <row r="107" spans="1:8" ht="30" customHeight="1" x14ac:dyDescent="0.25">
      <c r="A107" s="36"/>
      <c r="B107" s="36"/>
      <c r="C107" s="36"/>
      <c r="D107" s="36"/>
      <c r="E107" s="36"/>
      <c r="F107" s="36"/>
      <c r="G107" s="36"/>
      <c r="H107" s="36"/>
    </row>
    <row r="108" spans="1:8" ht="30" customHeight="1" x14ac:dyDescent="0.25">
      <c r="A108" s="37" t="s">
        <v>157</v>
      </c>
      <c r="B108" s="37"/>
      <c r="C108" s="37"/>
      <c r="D108" s="37"/>
      <c r="E108" s="37"/>
      <c r="F108" s="37"/>
      <c r="G108" s="37"/>
      <c r="H108" s="37"/>
    </row>
    <row r="109" spans="1:8" ht="30" customHeight="1" x14ac:dyDescent="0.25">
      <c r="A109" s="2"/>
      <c r="B109" s="2"/>
      <c r="C109" s="2"/>
      <c r="D109" s="2"/>
      <c r="E109" s="1"/>
      <c r="F109" s="1"/>
    </row>
    <row r="110" spans="1:8" ht="30" customHeight="1" x14ac:dyDescent="0.25">
      <c r="A110" s="21" t="s">
        <v>158</v>
      </c>
      <c r="B110" s="2"/>
      <c r="C110" s="2"/>
      <c r="D110" s="2"/>
      <c r="E110" s="1"/>
      <c r="F110" s="1"/>
    </row>
    <row r="111" spans="1:8" ht="30" customHeight="1" x14ac:dyDescent="0.25">
      <c r="A111" s="2"/>
      <c r="B111" s="2"/>
      <c r="C111" s="2"/>
      <c r="D111" s="2"/>
      <c r="E111" s="1"/>
      <c r="F111" s="1"/>
    </row>
    <row r="112" spans="1:8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  <row r="252" spans="1:3" ht="30" customHeight="1" x14ac:dyDescent="0.25">
      <c r="A252" s="2"/>
      <c r="B252" s="2"/>
      <c r="C252" s="2"/>
    </row>
    <row r="253" spans="1:3" ht="30" customHeight="1" x14ac:dyDescent="0.25">
      <c r="A253" s="2"/>
      <c r="B253" s="2"/>
      <c r="C253" s="2"/>
    </row>
    <row r="254" spans="1:3" ht="30" customHeight="1" x14ac:dyDescent="0.25">
      <c r="A254" s="2"/>
      <c r="B254" s="2"/>
      <c r="C254" s="2"/>
    </row>
    <row r="255" spans="1:3" ht="30" customHeight="1" x14ac:dyDescent="0.25">
      <c r="A255" s="2"/>
      <c r="B255" s="2"/>
      <c r="C255" s="2"/>
    </row>
    <row r="256" spans="1:3" ht="30" customHeight="1" x14ac:dyDescent="0.25">
      <c r="A256" s="2"/>
      <c r="B256" s="2"/>
      <c r="C256" s="2"/>
    </row>
    <row r="257" spans="1:3" ht="30" customHeight="1" x14ac:dyDescent="0.25">
      <c r="A257" s="2"/>
      <c r="B257" s="2"/>
      <c r="C257" s="2"/>
    </row>
    <row r="258" spans="1:3" ht="30" customHeight="1" x14ac:dyDescent="0.25">
      <c r="A258" s="2"/>
      <c r="B258" s="2"/>
      <c r="C258" s="2"/>
    </row>
    <row r="259" spans="1:3" ht="30" customHeight="1" x14ac:dyDescent="0.25">
      <c r="A259" s="2"/>
      <c r="B259" s="2"/>
      <c r="C259" s="2"/>
    </row>
    <row r="260" spans="1:3" ht="30" customHeight="1" x14ac:dyDescent="0.25">
      <c r="A260" s="2"/>
      <c r="B260" s="2"/>
      <c r="C260" s="2"/>
    </row>
    <row r="261" spans="1:3" ht="30" customHeight="1" x14ac:dyDescent="0.25">
      <c r="A261" s="2"/>
      <c r="B261" s="2"/>
      <c r="C261" s="2"/>
    </row>
    <row r="262" spans="1:3" ht="30" customHeight="1" x14ac:dyDescent="0.25">
      <c r="A262" s="2"/>
      <c r="B262" s="2"/>
      <c r="C262" s="2"/>
    </row>
    <row r="263" spans="1:3" ht="30" customHeight="1" x14ac:dyDescent="0.25">
      <c r="A263" s="2"/>
      <c r="B263" s="2"/>
      <c r="C263" s="2"/>
    </row>
    <row r="264" spans="1:3" ht="30" customHeight="1" x14ac:dyDescent="0.25">
      <c r="A264" s="2"/>
      <c r="B264" s="2"/>
      <c r="C264" s="2"/>
    </row>
    <row r="265" spans="1:3" ht="30" customHeight="1" x14ac:dyDescent="0.25">
      <c r="A265" s="2"/>
      <c r="B265" s="2"/>
      <c r="C265" s="2"/>
    </row>
    <row r="266" spans="1:3" ht="30" customHeight="1" x14ac:dyDescent="0.25">
      <c r="A266" s="2"/>
      <c r="B266" s="2"/>
      <c r="C266" s="2"/>
    </row>
    <row r="267" spans="1:3" ht="30" customHeight="1" x14ac:dyDescent="0.25">
      <c r="A267" s="2"/>
      <c r="B267" s="2"/>
      <c r="C267" s="2"/>
    </row>
    <row r="268" spans="1:3" ht="30" customHeight="1" x14ac:dyDescent="0.25">
      <c r="A268" s="2"/>
      <c r="B268" s="2"/>
      <c r="C268" s="2"/>
    </row>
    <row r="269" spans="1:3" ht="30" customHeight="1" x14ac:dyDescent="0.25">
      <c r="A269" s="2"/>
      <c r="B269" s="2"/>
      <c r="C269" s="2"/>
    </row>
    <row r="270" spans="1:3" ht="30" customHeight="1" x14ac:dyDescent="0.25">
      <c r="A270" s="2"/>
      <c r="B270" s="2"/>
      <c r="C270" s="2"/>
    </row>
    <row r="271" spans="1:3" ht="30" customHeight="1" x14ac:dyDescent="0.25">
      <c r="A271" s="2"/>
      <c r="B271" s="2"/>
      <c r="C271" s="2"/>
    </row>
    <row r="272" spans="1:3" ht="30" customHeight="1" x14ac:dyDescent="0.25">
      <c r="A272" s="2"/>
      <c r="B272" s="2"/>
      <c r="C272" s="2"/>
    </row>
    <row r="273" spans="1:3" ht="30" customHeight="1" x14ac:dyDescent="0.25">
      <c r="A273" s="2"/>
      <c r="B273" s="2"/>
      <c r="C273" s="2"/>
    </row>
    <row r="274" spans="1:3" ht="30" customHeight="1" x14ac:dyDescent="0.25">
      <c r="A274" s="2"/>
      <c r="B274" s="2"/>
      <c r="C274" s="2"/>
    </row>
    <row r="275" spans="1:3" ht="30" customHeight="1" x14ac:dyDescent="0.25">
      <c r="A275" s="2"/>
      <c r="B275" s="2"/>
      <c r="C275" s="2"/>
    </row>
    <row r="276" spans="1:3" ht="30" customHeight="1" x14ac:dyDescent="0.25">
      <c r="A276" s="2"/>
      <c r="B276" s="2"/>
      <c r="C276" s="2"/>
    </row>
    <row r="277" spans="1:3" ht="30" customHeight="1" x14ac:dyDescent="0.25">
      <c r="A277" s="2"/>
      <c r="B277" s="2"/>
      <c r="C277" s="2"/>
    </row>
    <row r="278" spans="1:3" ht="30" customHeight="1" x14ac:dyDescent="0.25">
      <c r="A278" s="2"/>
      <c r="B278" s="2"/>
      <c r="C278" s="2"/>
    </row>
    <row r="279" spans="1:3" ht="30" customHeight="1" x14ac:dyDescent="0.25">
      <c r="A279" s="2"/>
      <c r="B279" s="2"/>
      <c r="C279" s="2"/>
    </row>
    <row r="280" spans="1:3" ht="30" customHeight="1" x14ac:dyDescent="0.25">
      <c r="A280" s="2"/>
      <c r="B280" s="2"/>
      <c r="C280" s="2"/>
    </row>
    <row r="281" spans="1:3" ht="30" customHeight="1" x14ac:dyDescent="0.25">
      <c r="A281" s="2"/>
      <c r="B281" s="2"/>
      <c r="C281" s="2"/>
    </row>
    <row r="282" spans="1:3" ht="30" customHeight="1" x14ac:dyDescent="0.25">
      <c r="A282" s="2"/>
      <c r="B282" s="2"/>
      <c r="C282" s="2"/>
    </row>
    <row r="283" spans="1:3" ht="30" customHeight="1" x14ac:dyDescent="0.25">
      <c r="A283" s="2"/>
      <c r="B283" s="2"/>
      <c r="C283" s="2"/>
    </row>
    <row r="284" spans="1:3" ht="30" customHeight="1" x14ac:dyDescent="0.25">
      <c r="A284" s="2"/>
      <c r="B284" s="2"/>
      <c r="C284" s="2"/>
    </row>
    <row r="285" spans="1:3" ht="30" customHeight="1" x14ac:dyDescent="0.25">
      <c r="A285" s="2"/>
      <c r="B285" s="2"/>
      <c r="C285" s="2"/>
    </row>
    <row r="286" spans="1:3" ht="30" customHeight="1" x14ac:dyDescent="0.25">
      <c r="A286" s="2"/>
      <c r="B286" s="2"/>
      <c r="C286" s="2"/>
    </row>
    <row r="287" spans="1:3" ht="30" customHeight="1" x14ac:dyDescent="0.25">
      <c r="A287" s="2"/>
      <c r="B287" s="2"/>
      <c r="C287" s="2"/>
    </row>
    <row r="288" spans="1:3" ht="30" customHeight="1" x14ac:dyDescent="0.25">
      <c r="A288" s="2"/>
      <c r="B288" s="2"/>
      <c r="C288" s="2"/>
    </row>
    <row r="289" spans="1:3" ht="30" customHeight="1" x14ac:dyDescent="0.25">
      <c r="A289" s="2"/>
      <c r="B289" s="2"/>
      <c r="C289" s="2"/>
    </row>
    <row r="290" spans="1:3" ht="30" customHeight="1" x14ac:dyDescent="0.25">
      <c r="A290" s="2"/>
      <c r="B290" s="2"/>
      <c r="C290" s="2"/>
    </row>
    <row r="291" spans="1:3" ht="30" customHeight="1" x14ac:dyDescent="0.25">
      <c r="A291" s="2"/>
      <c r="B291" s="2"/>
      <c r="C291" s="2"/>
    </row>
    <row r="292" spans="1:3" ht="30" customHeight="1" x14ac:dyDescent="0.25">
      <c r="A292" s="2"/>
      <c r="B292" s="2"/>
      <c r="C292" s="2"/>
    </row>
    <row r="293" spans="1:3" ht="30" customHeight="1" x14ac:dyDescent="0.25">
      <c r="A293" s="2"/>
      <c r="B293" s="2"/>
      <c r="C293" s="2"/>
    </row>
    <row r="294" spans="1:3" ht="30" customHeight="1" x14ac:dyDescent="0.25">
      <c r="A294" s="2"/>
      <c r="B294" s="2"/>
      <c r="C294" s="2"/>
    </row>
    <row r="295" spans="1:3" ht="30" customHeight="1" x14ac:dyDescent="0.25">
      <c r="A295" s="2"/>
      <c r="B295" s="2"/>
      <c r="C295" s="2"/>
    </row>
    <row r="296" spans="1:3" ht="30" customHeight="1" x14ac:dyDescent="0.25">
      <c r="A296" s="2"/>
      <c r="B296" s="2"/>
      <c r="C296" s="2"/>
    </row>
    <row r="297" spans="1:3" ht="30" customHeight="1" x14ac:dyDescent="0.25">
      <c r="A297" s="2"/>
      <c r="B297" s="2"/>
      <c r="C297" s="2"/>
    </row>
    <row r="298" spans="1:3" ht="30" customHeight="1" x14ac:dyDescent="0.25">
      <c r="A298" s="2"/>
      <c r="B298" s="2"/>
      <c r="C298" s="2"/>
    </row>
    <row r="299" spans="1:3" ht="30" customHeight="1" x14ac:dyDescent="0.25">
      <c r="A299" s="2"/>
      <c r="B299" s="2"/>
      <c r="C299" s="2"/>
    </row>
    <row r="300" spans="1:3" ht="30" customHeight="1" x14ac:dyDescent="0.25">
      <c r="A300" s="2"/>
      <c r="B300" s="2"/>
      <c r="C300" s="2"/>
    </row>
    <row r="301" spans="1:3" ht="30" customHeight="1" x14ac:dyDescent="0.25">
      <c r="A301" s="2"/>
      <c r="B301" s="2"/>
      <c r="C301" s="2"/>
    </row>
    <row r="302" spans="1:3" ht="30" customHeight="1" x14ac:dyDescent="0.25">
      <c r="A302" s="2"/>
      <c r="B302" s="2"/>
      <c r="C302" s="2"/>
    </row>
    <row r="303" spans="1:3" ht="30" customHeight="1" x14ac:dyDescent="0.25">
      <c r="A303" s="2"/>
      <c r="B303" s="2"/>
      <c r="C303" s="2"/>
    </row>
    <row r="304" spans="1:3" ht="30" customHeight="1" x14ac:dyDescent="0.25">
      <c r="A304" s="2"/>
      <c r="B304" s="2"/>
      <c r="C304" s="2"/>
    </row>
    <row r="305" spans="1:3" ht="30" customHeight="1" x14ac:dyDescent="0.25">
      <c r="A305" s="2"/>
      <c r="B305" s="2"/>
      <c r="C305" s="2"/>
    </row>
    <row r="306" spans="1:3" ht="30" customHeight="1" x14ac:dyDescent="0.25">
      <c r="A306" s="2"/>
      <c r="B306" s="2"/>
      <c r="C306" s="2"/>
    </row>
    <row r="307" spans="1:3" ht="30" customHeight="1" x14ac:dyDescent="0.25">
      <c r="A307" s="2"/>
      <c r="B307" s="2"/>
      <c r="C307" s="2"/>
    </row>
    <row r="308" spans="1:3" ht="30" customHeight="1" x14ac:dyDescent="0.25">
      <c r="A308" s="2"/>
      <c r="B308" s="2"/>
      <c r="C308" s="2"/>
    </row>
    <row r="309" spans="1:3" ht="30" customHeight="1" x14ac:dyDescent="0.25">
      <c r="A309" s="2"/>
      <c r="B309" s="2"/>
      <c r="C309" s="2"/>
    </row>
    <row r="310" spans="1:3" ht="30" customHeight="1" x14ac:dyDescent="0.25">
      <c r="A310" s="2"/>
      <c r="B310" s="2"/>
      <c r="C310" s="2"/>
    </row>
    <row r="311" spans="1:3" ht="30" customHeight="1" x14ac:dyDescent="0.25">
      <c r="A311" s="2"/>
      <c r="B311" s="2"/>
      <c r="C311" s="2"/>
    </row>
    <row r="312" spans="1:3" ht="30" customHeight="1" x14ac:dyDescent="0.25">
      <c r="A312" s="2"/>
      <c r="B312" s="2"/>
      <c r="C312" s="2"/>
    </row>
    <row r="313" spans="1:3" ht="30" customHeight="1" x14ac:dyDescent="0.25">
      <c r="A313" s="2"/>
      <c r="B313" s="2"/>
      <c r="C313" s="2"/>
    </row>
    <row r="314" spans="1:3" ht="30" customHeight="1" x14ac:dyDescent="0.25">
      <c r="A314" s="2"/>
      <c r="B314" s="2"/>
      <c r="C314" s="2"/>
    </row>
    <row r="315" spans="1:3" ht="30" customHeight="1" x14ac:dyDescent="0.25">
      <c r="A315" s="2"/>
      <c r="B315" s="2"/>
      <c r="C315" s="2"/>
    </row>
    <row r="316" spans="1:3" ht="30" customHeight="1" x14ac:dyDescent="0.25">
      <c r="A316" s="2"/>
      <c r="B316" s="2"/>
      <c r="C316" s="2"/>
    </row>
    <row r="317" spans="1:3" ht="30" customHeight="1" x14ac:dyDescent="0.25">
      <c r="A317" s="2"/>
      <c r="B317" s="2"/>
      <c r="C317" s="2"/>
    </row>
    <row r="318" spans="1:3" ht="30" customHeight="1" x14ac:dyDescent="0.25">
      <c r="A318" s="2"/>
      <c r="B318" s="2"/>
      <c r="C318" s="2"/>
    </row>
  </sheetData>
  <mergeCells count="25">
    <mergeCell ref="A107:H107"/>
    <mergeCell ref="A108:H108"/>
    <mergeCell ref="A98:E98"/>
    <mergeCell ref="A5:H5"/>
    <mergeCell ref="A6:B6"/>
    <mergeCell ref="A7:B7"/>
    <mergeCell ref="A13:H13"/>
    <mergeCell ref="A14:H14"/>
    <mergeCell ref="A11:G11"/>
    <mergeCell ref="A16:H16"/>
    <mergeCell ref="A17:H17"/>
    <mergeCell ref="A18:H18"/>
    <mergeCell ref="A19:B19"/>
    <mergeCell ref="A21:H21"/>
    <mergeCell ref="A100:G100"/>
    <mergeCell ref="A101:G101"/>
    <mergeCell ref="A102:H102"/>
    <mergeCell ref="A103:G103"/>
    <mergeCell ref="A104:G104"/>
    <mergeCell ref="A105:G105"/>
    <mergeCell ref="G2:H2"/>
    <mergeCell ref="D3:H3"/>
    <mergeCell ref="G4:H4"/>
    <mergeCell ref="A8:G8"/>
    <mergeCell ref="A9:D9"/>
  </mergeCells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9"/>
  <sheetViews>
    <sheetView topLeftCell="A28" zoomScaleNormal="100" workbookViewId="0">
      <selection activeCell="A6" sqref="A6:B6"/>
    </sheetView>
  </sheetViews>
  <sheetFormatPr defaultRowHeight="30" customHeight="1" x14ac:dyDescent="0.25"/>
  <cols>
    <col min="1" max="1" width="7.42578125" style="3" customWidth="1"/>
    <col min="2" max="2" width="13.5703125" style="3" customWidth="1"/>
    <col min="3" max="3" width="7.85546875" style="3" customWidth="1"/>
    <col min="4" max="4" width="10.85546875" style="3" customWidth="1"/>
    <col min="5" max="5" width="9.140625" style="3"/>
    <col min="6" max="6" width="14.5703125" style="3" customWidth="1"/>
    <col min="7" max="8" width="11.85546875" style="3" customWidth="1"/>
    <col min="9" max="9" width="9.140625" style="3"/>
    <col min="10" max="10" width="15.5703125" style="3" customWidth="1"/>
    <col min="11" max="16384" width="9.140625" style="3"/>
  </cols>
  <sheetData>
    <row r="1" spans="1:8" ht="15.75" x14ac:dyDescent="0.25">
      <c r="H1" s="16" t="s">
        <v>178</v>
      </c>
    </row>
    <row r="2" spans="1:8" ht="15.75" x14ac:dyDescent="0.25">
      <c r="G2" s="32" t="s">
        <v>145</v>
      </c>
      <c r="H2" s="32"/>
    </row>
    <row r="3" spans="1:8" ht="15.75" x14ac:dyDescent="0.25">
      <c r="D3" s="32" t="s">
        <v>179</v>
      </c>
      <c r="E3" s="32"/>
      <c r="F3" s="32"/>
      <c r="G3" s="32"/>
      <c r="H3" s="32"/>
    </row>
    <row r="4" spans="1:8" ht="15.75" x14ac:dyDescent="0.25">
      <c r="G4" s="32" t="s">
        <v>180</v>
      </c>
      <c r="H4" s="32"/>
    </row>
    <row r="5" spans="1:8" ht="49.5" customHeight="1" x14ac:dyDescent="0.25">
      <c r="A5" s="38" t="s">
        <v>146</v>
      </c>
      <c r="B5" s="38"/>
      <c r="C5" s="38"/>
      <c r="D5" s="38"/>
      <c r="E5" s="38"/>
      <c r="F5" s="38"/>
      <c r="G5" s="38"/>
      <c r="H5" s="38"/>
    </row>
    <row r="6" spans="1:8" ht="15.75" x14ac:dyDescent="0.25">
      <c r="A6" s="45" t="s">
        <v>451</v>
      </c>
      <c r="B6" s="45"/>
      <c r="C6" s="19" t="s">
        <v>181</v>
      </c>
      <c r="D6" s="1"/>
      <c r="E6" s="1"/>
      <c r="F6" s="1"/>
      <c r="G6" s="18"/>
      <c r="H6" s="18"/>
    </row>
    <row r="7" spans="1:8" ht="15.75" x14ac:dyDescent="0.25">
      <c r="A7" s="39" t="s">
        <v>147</v>
      </c>
      <c r="B7" s="40"/>
      <c r="C7" s="1"/>
      <c r="D7" s="1"/>
      <c r="E7" s="1"/>
      <c r="F7" s="1"/>
      <c r="G7" s="18"/>
      <c r="H7" s="18"/>
    </row>
    <row r="8" spans="1:8" ht="49.5" customHeight="1" x14ac:dyDescent="0.25">
      <c r="A8" s="33" t="s">
        <v>186</v>
      </c>
      <c r="B8" s="33"/>
      <c r="C8" s="33"/>
      <c r="D8" s="33"/>
      <c r="E8" s="33"/>
      <c r="F8" s="33"/>
      <c r="G8" s="33"/>
      <c r="H8" s="18"/>
    </row>
    <row r="9" spans="1:8" ht="15.75" x14ac:dyDescent="0.25">
      <c r="A9" s="33" t="s">
        <v>182</v>
      </c>
      <c r="B9" s="33"/>
      <c r="C9" s="33"/>
      <c r="D9" s="33"/>
      <c r="E9" s="1"/>
      <c r="F9" s="1"/>
      <c r="G9" s="18"/>
      <c r="H9" s="18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33" t="s">
        <v>148</v>
      </c>
      <c r="B11" s="33"/>
      <c r="C11" s="33"/>
      <c r="D11" s="33"/>
      <c r="E11" s="33"/>
      <c r="F11" s="33"/>
      <c r="G11" s="33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41"/>
      <c r="B13" s="41"/>
      <c r="C13" s="41"/>
      <c r="D13" s="41"/>
      <c r="E13" s="41"/>
      <c r="F13" s="41"/>
      <c r="G13" s="41"/>
      <c r="H13" s="41"/>
    </row>
    <row r="14" spans="1:8" ht="15.75" x14ac:dyDescent="0.25">
      <c r="A14" s="42" t="s">
        <v>149</v>
      </c>
      <c r="B14" s="42"/>
      <c r="C14" s="42"/>
      <c r="D14" s="42"/>
      <c r="E14" s="42"/>
      <c r="F14" s="42"/>
      <c r="G14" s="42"/>
      <c r="H14" s="42"/>
    </row>
    <row r="15" spans="1:8" ht="15.75" x14ac:dyDescent="0.25">
      <c r="A15" s="20"/>
      <c r="B15" s="20"/>
      <c r="C15" s="20"/>
      <c r="D15" s="20"/>
      <c r="E15" s="20"/>
      <c r="F15" s="20"/>
      <c r="G15" s="20"/>
      <c r="H15" s="20"/>
    </row>
    <row r="16" spans="1:8" ht="15.75" x14ac:dyDescent="0.25">
      <c r="A16" s="33" t="s">
        <v>183</v>
      </c>
      <c r="B16" s="33"/>
      <c r="C16" s="33"/>
      <c r="D16" s="33"/>
      <c r="E16" s="33"/>
      <c r="F16" s="33"/>
      <c r="G16" s="33"/>
      <c r="H16" s="33"/>
    </row>
    <row r="17" spans="1:8" ht="15.75" x14ac:dyDescent="0.25">
      <c r="A17" s="33" t="s">
        <v>184</v>
      </c>
      <c r="B17" s="33"/>
      <c r="C17" s="33"/>
      <c r="D17" s="33"/>
      <c r="E17" s="33"/>
      <c r="F17" s="33"/>
      <c r="G17" s="33"/>
      <c r="H17" s="33"/>
    </row>
    <row r="18" spans="1:8" ht="15.75" x14ac:dyDescent="0.25">
      <c r="A18" s="33" t="s">
        <v>185</v>
      </c>
      <c r="B18" s="33"/>
      <c r="C18" s="33"/>
      <c r="D18" s="33"/>
      <c r="E18" s="33"/>
      <c r="F18" s="33"/>
      <c r="G18" s="33"/>
      <c r="H18" s="33"/>
    </row>
    <row r="19" spans="1:8" ht="15.75" x14ac:dyDescent="0.25">
      <c r="A19" s="33" t="s">
        <v>150</v>
      </c>
      <c r="B19" s="33"/>
      <c r="C19" s="22"/>
      <c r="D19" s="22"/>
      <c r="E19" s="22"/>
      <c r="F19" s="22"/>
      <c r="G19" s="22"/>
      <c r="H19" s="22"/>
    </row>
    <row r="20" spans="1:8" ht="15.75" x14ac:dyDescent="0.25">
      <c r="A20" s="19"/>
      <c r="B20" s="20"/>
      <c r="C20" s="20"/>
      <c r="D20" s="20"/>
      <c r="E20" s="20"/>
      <c r="F20" s="20"/>
      <c r="G20" s="20"/>
      <c r="H20" s="20"/>
    </row>
    <row r="21" spans="1:8" ht="15.75" x14ac:dyDescent="0.25">
      <c r="A21" s="38" t="s">
        <v>161</v>
      </c>
      <c r="B21" s="38"/>
      <c r="C21" s="38"/>
      <c r="D21" s="38"/>
      <c r="E21" s="38"/>
      <c r="F21" s="20"/>
      <c r="G21" s="20"/>
      <c r="H21" s="20"/>
    </row>
    <row r="22" spans="1:8" ht="15.75" x14ac:dyDescent="0.25">
      <c r="A22" s="19"/>
      <c r="B22" s="20"/>
      <c r="C22" s="20"/>
      <c r="D22" s="20"/>
      <c r="E22" s="20"/>
      <c r="F22" s="20"/>
      <c r="G22" s="20"/>
      <c r="H22" s="20"/>
    </row>
    <row r="23" spans="1:8" ht="15" customHeight="1" x14ac:dyDescent="0.25"/>
    <row r="24" spans="1:8" ht="84" customHeight="1" x14ac:dyDescent="0.25">
      <c r="A24" s="4" t="s">
        <v>0</v>
      </c>
      <c r="B24" s="4" t="s">
        <v>1</v>
      </c>
      <c r="C24" s="4" t="s">
        <v>9</v>
      </c>
      <c r="D24" s="5" t="s">
        <v>144</v>
      </c>
      <c r="E24" s="5" t="s">
        <v>140</v>
      </c>
      <c r="F24" s="5" t="s">
        <v>141</v>
      </c>
      <c r="G24" s="5" t="s">
        <v>142</v>
      </c>
      <c r="H24" s="5" t="s">
        <v>143</v>
      </c>
    </row>
    <row r="25" spans="1:8" ht="15.75" x14ac:dyDescent="0.25">
      <c r="A25" s="13" t="s">
        <v>18</v>
      </c>
      <c r="B25" s="13" t="s">
        <v>5</v>
      </c>
      <c r="C25" s="25" t="s">
        <v>4</v>
      </c>
      <c r="D25" s="46">
        <v>1190</v>
      </c>
      <c r="E25" s="6"/>
      <c r="F25" s="7">
        <f>D25*E25</f>
        <v>0</v>
      </c>
      <c r="G25" s="7">
        <f>F25*0.21</f>
        <v>0</v>
      </c>
      <c r="H25" s="7">
        <f>F25+G25</f>
        <v>0</v>
      </c>
    </row>
    <row r="26" spans="1:8" ht="31.5" x14ac:dyDescent="0.25">
      <c r="A26" s="13" t="s">
        <v>20</v>
      </c>
      <c r="B26" s="13" t="s">
        <v>6</v>
      </c>
      <c r="C26" s="25" t="s">
        <v>7</v>
      </c>
      <c r="D26" s="46">
        <v>855</v>
      </c>
      <c r="E26" s="6"/>
      <c r="F26" s="7">
        <f t="shared" ref="F26:F38" si="0">D26*E26</f>
        <v>0</v>
      </c>
      <c r="G26" s="7">
        <f t="shared" ref="G26:G38" si="1">F26*0.21</f>
        <v>0</v>
      </c>
      <c r="H26" s="7">
        <f t="shared" ref="H26:H38" si="2">F26+G26</f>
        <v>0</v>
      </c>
    </row>
    <row r="27" spans="1:8" ht="15.75" x14ac:dyDescent="0.25">
      <c r="A27" s="13" t="s">
        <v>22</v>
      </c>
      <c r="B27" s="13" t="s">
        <v>8</v>
      </c>
      <c r="C27" s="25" t="s">
        <v>7</v>
      </c>
      <c r="D27" s="46">
        <v>465</v>
      </c>
      <c r="E27" s="6"/>
      <c r="F27" s="7">
        <f t="shared" si="0"/>
        <v>0</v>
      </c>
      <c r="G27" s="7">
        <f t="shared" si="1"/>
        <v>0</v>
      </c>
      <c r="H27" s="7">
        <f t="shared" si="2"/>
        <v>0</v>
      </c>
    </row>
    <row r="28" spans="1:8" ht="31.5" x14ac:dyDescent="0.25">
      <c r="A28" s="13" t="s">
        <v>23</v>
      </c>
      <c r="B28" s="13" t="s">
        <v>10</v>
      </c>
      <c r="C28" s="25" t="s">
        <v>7</v>
      </c>
      <c r="D28" s="46">
        <v>500</v>
      </c>
      <c r="E28" s="6"/>
      <c r="F28" s="7">
        <f t="shared" si="0"/>
        <v>0</v>
      </c>
      <c r="G28" s="7">
        <f t="shared" si="1"/>
        <v>0</v>
      </c>
      <c r="H28" s="7">
        <f t="shared" si="2"/>
        <v>0</v>
      </c>
    </row>
    <row r="29" spans="1:8" ht="31.5" x14ac:dyDescent="0.25">
      <c r="A29" s="13" t="s">
        <v>34</v>
      </c>
      <c r="B29" s="13" t="s">
        <v>322</v>
      </c>
      <c r="C29" s="25" t="s">
        <v>4</v>
      </c>
      <c r="D29" s="46">
        <v>540</v>
      </c>
      <c r="E29" s="6"/>
      <c r="F29" s="7">
        <f t="shared" si="0"/>
        <v>0</v>
      </c>
      <c r="G29" s="7">
        <f t="shared" si="1"/>
        <v>0</v>
      </c>
      <c r="H29" s="7">
        <f t="shared" si="2"/>
        <v>0</v>
      </c>
    </row>
    <row r="30" spans="1:8" ht="15.75" x14ac:dyDescent="0.25">
      <c r="A30" s="13" t="s">
        <v>113</v>
      </c>
      <c r="B30" s="13" t="s">
        <v>11</v>
      </c>
      <c r="C30" s="25" t="s">
        <v>7</v>
      </c>
      <c r="D30" s="46">
        <v>345</v>
      </c>
      <c r="E30" s="6"/>
      <c r="F30" s="7">
        <f t="shared" si="0"/>
        <v>0</v>
      </c>
      <c r="G30" s="7">
        <f t="shared" si="1"/>
        <v>0</v>
      </c>
      <c r="H30" s="7">
        <f t="shared" si="2"/>
        <v>0</v>
      </c>
    </row>
    <row r="31" spans="1:8" ht="47.25" x14ac:dyDescent="0.25">
      <c r="A31" s="13" t="s">
        <v>118</v>
      </c>
      <c r="B31" s="13" t="s">
        <v>12</v>
      </c>
      <c r="C31" s="25" t="s">
        <v>7</v>
      </c>
      <c r="D31" s="46">
        <v>336</v>
      </c>
      <c r="E31" s="6"/>
      <c r="F31" s="7">
        <f t="shared" si="0"/>
        <v>0</v>
      </c>
      <c r="G31" s="7">
        <f t="shared" si="1"/>
        <v>0</v>
      </c>
      <c r="H31" s="7">
        <f t="shared" si="2"/>
        <v>0</v>
      </c>
    </row>
    <row r="32" spans="1:8" ht="15.75" x14ac:dyDescent="0.25">
      <c r="A32" s="13" t="s">
        <v>135</v>
      </c>
      <c r="B32" s="13" t="s">
        <v>13</v>
      </c>
      <c r="C32" s="25" t="s">
        <v>7</v>
      </c>
      <c r="D32" s="46">
        <v>33</v>
      </c>
      <c r="E32" s="6"/>
      <c r="F32" s="7">
        <f t="shared" si="0"/>
        <v>0</v>
      </c>
      <c r="G32" s="7">
        <f t="shared" si="1"/>
        <v>0</v>
      </c>
      <c r="H32" s="7">
        <f t="shared" si="2"/>
        <v>0</v>
      </c>
    </row>
    <row r="33" spans="1:8" ht="15.75" x14ac:dyDescent="0.25">
      <c r="A33" s="13" t="s">
        <v>136</v>
      </c>
      <c r="B33" s="13" t="s">
        <v>14</v>
      </c>
      <c r="C33" s="25" t="s">
        <v>7</v>
      </c>
      <c r="D33" s="46">
        <v>172</v>
      </c>
      <c r="E33" s="6"/>
      <c r="F33" s="7">
        <f t="shared" si="0"/>
        <v>0</v>
      </c>
      <c r="G33" s="7">
        <f t="shared" si="1"/>
        <v>0</v>
      </c>
      <c r="H33" s="7">
        <f t="shared" si="2"/>
        <v>0</v>
      </c>
    </row>
    <row r="34" spans="1:8" ht="15.75" x14ac:dyDescent="0.25">
      <c r="A34" s="13" t="s">
        <v>137</v>
      </c>
      <c r="B34" s="13" t="s">
        <v>17</v>
      </c>
      <c r="C34" s="25" t="s">
        <v>4</v>
      </c>
      <c r="D34" s="46">
        <v>285</v>
      </c>
      <c r="E34" s="6"/>
      <c r="F34" s="7">
        <f t="shared" si="0"/>
        <v>0</v>
      </c>
      <c r="G34" s="7">
        <f t="shared" si="1"/>
        <v>0</v>
      </c>
      <c r="H34" s="7">
        <f t="shared" si="2"/>
        <v>0</v>
      </c>
    </row>
    <row r="35" spans="1:8" ht="31.5" x14ac:dyDescent="0.25">
      <c r="A35" s="13" t="s">
        <v>323</v>
      </c>
      <c r="B35" s="13" t="s">
        <v>15</v>
      </c>
      <c r="C35" s="25" t="s">
        <v>16</v>
      </c>
      <c r="D35" s="46">
        <v>2695</v>
      </c>
      <c r="E35" s="6"/>
      <c r="F35" s="7">
        <f t="shared" si="0"/>
        <v>0</v>
      </c>
      <c r="G35" s="7">
        <f t="shared" si="1"/>
        <v>0</v>
      </c>
      <c r="H35" s="7">
        <f t="shared" si="2"/>
        <v>0</v>
      </c>
    </row>
    <row r="36" spans="1:8" ht="15.75" x14ac:dyDescent="0.25">
      <c r="A36" s="13" t="s">
        <v>324</v>
      </c>
      <c r="B36" s="13" t="s">
        <v>188</v>
      </c>
      <c r="C36" s="25" t="s">
        <v>16</v>
      </c>
      <c r="D36" s="46">
        <v>650</v>
      </c>
      <c r="E36" s="6"/>
      <c r="F36" s="7">
        <f t="shared" si="0"/>
        <v>0</v>
      </c>
      <c r="G36" s="7">
        <f t="shared" si="1"/>
        <v>0</v>
      </c>
      <c r="H36" s="7">
        <f t="shared" si="2"/>
        <v>0</v>
      </c>
    </row>
    <row r="37" spans="1:8" ht="15.75" x14ac:dyDescent="0.25">
      <c r="A37" s="13" t="s">
        <v>325</v>
      </c>
      <c r="B37" s="13" t="s">
        <v>188</v>
      </c>
      <c r="C37" s="25" t="s">
        <v>7</v>
      </c>
      <c r="D37" s="46">
        <v>35</v>
      </c>
      <c r="E37" s="6"/>
      <c r="F37" s="7">
        <f t="shared" si="0"/>
        <v>0</v>
      </c>
      <c r="G37" s="7">
        <f t="shared" si="1"/>
        <v>0</v>
      </c>
      <c r="H37" s="7">
        <f t="shared" si="2"/>
        <v>0</v>
      </c>
    </row>
    <row r="38" spans="1:8" ht="15.75" x14ac:dyDescent="0.25">
      <c r="A38" s="13" t="s">
        <v>326</v>
      </c>
      <c r="B38" s="13" t="s">
        <v>130</v>
      </c>
      <c r="C38" s="25" t="s">
        <v>7</v>
      </c>
      <c r="D38" s="46">
        <v>119</v>
      </c>
      <c r="E38" s="6"/>
      <c r="F38" s="7">
        <f t="shared" si="0"/>
        <v>0</v>
      </c>
      <c r="G38" s="7">
        <f t="shared" si="1"/>
        <v>0</v>
      </c>
      <c r="H38" s="7">
        <f t="shared" si="2"/>
        <v>0</v>
      </c>
    </row>
    <row r="39" spans="1:8" ht="17.25" customHeight="1" x14ac:dyDescent="0.25">
      <c r="A39" s="34" t="s">
        <v>160</v>
      </c>
      <c r="B39" s="35"/>
      <c r="C39" s="35"/>
      <c r="D39" s="35"/>
      <c r="E39" s="35"/>
      <c r="F39" s="8">
        <f>SUM(F25:F34)</f>
        <v>0</v>
      </c>
      <c r="G39" s="8">
        <f>SUM(G25:G34)</f>
        <v>0</v>
      </c>
      <c r="H39" s="8">
        <f>SUM(H25:H34)</f>
        <v>0</v>
      </c>
    </row>
    <row r="40" spans="1:8" ht="30" customHeight="1" x14ac:dyDescent="0.25">
      <c r="A40" s="2"/>
      <c r="B40" s="2"/>
      <c r="C40" s="2"/>
    </row>
    <row r="41" spans="1:8" ht="15.75" x14ac:dyDescent="0.25">
      <c r="A41" s="33" t="s">
        <v>151</v>
      </c>
      <c r="B41" s="33"/>
      <c r="C41" s="33"/>
      <c r="D41" s="33"/>
      <c r="E41" s="33"/>
      <c r="F41" s="33"/>
      <c r="G41" s="33"/>
    </row>
    <row r="42" spans="1:8" ht="15.75" x14ac:dyDescent="0.25">
      <c r="A42" s="33" t="s">
        <v>152</v>
      </c>
      <c r="B42" s="33"/>
      <c r="C42" s="33"/>
      <c r="D42" s="33"/>
      <c r="E42" s="33"/>
      <c r="F42" s="33"/>
      <c r="G42" s="33"/>
    </row>
    <row r="43" spans="1:8" ht="15.75" x14ac:dyDescent="0.25">
      <c r="A43" s="33" t="s">
        <v>153</v>
      </c>
      <c r="B43" s="33"/>
      <c r="C43" s="33"/>
      <c r="D43" s="33"/>
      <c r="E43" s="33"/>
      <c r="F43" s="33"/>
      <c r="G43" s="33"/>
      <c r="H43" s="33"/>
    </row>
    <row r="44" spans="1:8" ht="15.75" x14ac:dyDescent="0.25">
      <c r="A44" s="33" t="s">
        <v>154</v>
      </c>
      <c r="B44" s="33"/>
      <c r="C44" s="33"/>
      <c r="D44" s="33"/>
      <c r="E44" s="33"/>
      <c r="F44" s="33"/>
      <c r="G44" s="33"/>
    </row>
    <row r="45" spans="1:8" ht="15.75" x14ac:dyDescent="0.25">
      <c r="A45" s="33" t="s">
        <v>155</v>
      </c>
      <c r="B45" s="33"/>
      <c r="C45" s="33"/>
      <c r="D45" s="33"/>
      <c r="E45" s="33"/>
      <c r="F45" s="33"/>
      <c r="G45" s="33"/>
    </row>
    <row r="46" spans="1:8" ht="15.75" x14ac:dyDescent="0.25">
      <c r="A46" s="33" t="s">
        <v>156</v>
      </c>
      <c r="B46" s="33"/>
      <c r="C46" s="33"/>
      <c r="D46" s="33"/>
      <c r="E46" s="33"/>
      <c r="F46" s="33"/>
      <c r="G46" s="33"/>
    </row>
    <row r="47" spans="1:8" ht="30" customHeight="1" x14ac:dyDescent="0.25">
      <c r="A47" s="2"/>
      <c r="B47" s="2"/>
      <c r="C47" s="2"/>
    </row>
    <row r="48" spans="1:8" ht="30" customHeight="1" x14ac:dyDescent="0.25">
      <c r="A48" s="36"/>
      <c r="B48" s="36"/>
      <c r="C48" s="36"/>
      <c r="D48" s="36"/>
      <c r="E48" s="36"/>
      <c r="F48" s="36"/>
      <c r="G48" s="36"/>
      <c r="H48" s="36"/>
    </row>
    <row r="49" spans="1:8" ht="30" customHeight="1" x14ac:dyDescent="0.25">
      <c r="A49" s="37" t="s">
        <v>157</v>
      </c>
      <c r="B49" s="37"/>
      <c r="C49" s="37"/>
      <c r="D49" s="37"/>
      <c r="E49" s="37"/>
      <c r="F49" s="37"/>
      <c r="G49" s="37"/>
      <c r="H49" s="37"/>
    </row>
    <row r="50" spans="1:8" ht="30" customHeight="1" x14ac:dyDescent="0.25">
      <c r="A50" s="2"/>
      <c r="B50" s="2"/>
      <c r="C50" s="2"/>
      <c r="D50" s="2"/>
      <c r="E50" s="1"/>
      <c r="F50" s="1"/>
    </row>
    <row r="51" spans="1:8" ht="30" customHeight="1" x14ac:dyDescent="0.25">
      <c r="A51" s="21" t="s">
        <v>158</v>
      </c>
      <c r="B51" s="2"/>
      <c r="C51" s="2"/>
      <c r="D51" s="2"/>
      <c r="E51" s="1"/>
      <c r="F51" s="1"/>
    </row>
    <row r="52" spans="1:8" ht="30" customHeight="1" x14ac:dyDescent="0.25">
      <c r="A52" s="2"/>
      <c r="B52" s="2"/>
      <c r="C52" s="2"/>
      <c r="D52" s="2"/>
      <c r="E52" s="1"/>
      <c r="F52" s="1"/>
    </row>
    <row r="53" spans="1:8" ht="30" customHeight="1" x14ac:dyDescent="0.25">
      <c r="A53" s="2"/>
      <c r="B53" s="2"/>
      <c r="C53" s="2"/>
    </row>
    <row r="54" spans="1:8" ht="30" customHeight="1" x14ac:dyDescent="0.25">
      <c r="A54" s="2"/>
      <c r="B54" s="2"/>
      <c r="C54" s="2"/>
    </row>
    <row r="55" spans="1:8" ht="30" customHeight="1" x14ac:dyDescent="0.25">
      <c r="A55" s="2"/>
      <c r="B55" s="2"/>
      <c r="C55" s="2"/>
    </row>
    <row r="56" spans="1:8" ht="30" customHeight="1" x14ac:dyDescent="0.25">
      <c r="A56" s="2"/>
      <c r="B56" s="2"/>
      <c r="C56" s="2"/>
    </row>
    <row r="57" spans="1:8" ht="30" customHeight="1" x14ac:dyDescent="0.25">
      <c r="A57" s="2"/>
      <c r="B57" s="2"/>
      <c r="C57" s="2"/>
    </row>
    <row r="58" spans="1:8" ht="30" customHeight="1" x14ac:dyDescent="0.25">
      <c r="A58" s="2"/>
      <c r="B58" s="2"/>
      <c r="C58" s="2"/>
    </row>
    <row r="59" spans="1:8" ht="30" customHeight="1" x14ac:dyDescent="0.25">
      <c r="A59" s="2"/>
      <c r="B59" s="2"/>
      <c r="C59" s="2"/>
    </row>
    <row r="60" spans="1:8" ht="30" customHeight="1" x14ac:dyDescent="0.25">
      <c r="A60" s="2"/>
      <c r="B60" s="2"/>
      <c r="C60" s="2"/>
    </row>
    <row r="61" spans="1:8" ht="30" customHeight="1" x14ac:dyDescent="0.25">
      <c r="A61" s="2"/>
      <c r="B61" s="2"/>
      <c r="C61" s="2"/>
    </row>
    <row r="62" spans="1:8" ht="30" customHeight="1" x14ac:dyDescent="0.25">
      <c r="A62" s="2"/>
      <c r="B62" s="2"/>
      <c r="C62" s="2"/>
    </row>
    <row r="63" spans="1:8" ht="30" customHeight="1" x14ac:dyDescent="0.25">
      <c r="A63" s="2"/>
      <c r="B63" s="2"/>
      <c r="C63" s="2"/>
    </row>
    <row r="64" spans="1:8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  <row r="252" spans="1:3" ht="30" customHeight="1" x14ac:dyDescent="0.25">
      <c r="A252" s="2"/>
      <c r="B252" s="2"/>
      <c r="C252" s="2"/>
    </row>
    <row r="253" spans="1:3" ht="30" customHeight="1" x14ac:dyDescent="0.25">
      <c r="A253" s="2"/>
      <c r="B253" s="2"/>
      <c r="C253" s="2"/>
    </row>
    <row r="254" spans="1:3" ht="30" customHeight="1" x14ac:dyDescent="0.25">
      <c r="A254" s="2"/>
      <c r="B254" s="2"/>
      <c r="C254" s="2"/>
    </row>
    <row r="255" spans="1:3" ht="30" customHeight="1" x14ac:dyDescent="0.25">
      <c r="A255" s="2"/>
      <c r="B255" s="2"/>
      <c r="C255" s="2"/>
    </row>
    <row r="256" spans="1:3" ht="30" customHeight="1" x14ac:dyDescent="0.25">
      <c r="A256" s="2"/>
      <c r="B256" s="2"/>
      <c r="C256" s="2"/>
    </row>
    <row r="257" spans="1:3" ht="30" customHeight="1" x14ac:dyDescent="0.25">
      <c r="A257" s="2"/>
      <c r="B257" s="2"/>
      <c r="C257" s="2"/>
    </row>
    <row r="258" spans="1:3" ht="30" customHeight="1" x14ac:dyDescent="0.25">
      <c r="A258" s="2"/>
      <c r="B258" s="2"/>
      <c r="C258" s="2"/>
    </row>
    <row r="259" spans="1:3" ht="30" customHeight="1" x14ac:dyDescent="0.25">
      <c r="A259" s="2"/>
      <c r="B259" s="2"/>
      <c r="C259" s="2"/>
    </row>
  </sheetData>
  <mergeCells count="25">
    <mergeCell ref="A48:H48"/>
    <mergeCell ref="A49:H49"/>
    <mergeCell ref="A39:E39"/>
    <mergeCell ref="A5:H5"/>
    <mergeCell ref="A6:B6"/>
    <mergeCell ref="A7:B7"/>
    <mergeCell ref="A13:H13"/>
    <mergeCell ref="A14:H14"/>
    <mergeCell ref="A16:H16"/>
    <mergeCell ref="A17:H17"/>
    <mergeCell ref="A19:B19"/>
    <mergeCell ref="A11:G11"/>
    <mergeCell ref="A21:E21"/>
    <mergeCell ref="A18:H18"/>
    <mergeCell ref="A46:G46"/>
    <mergeCell ref="A41:G41"/>
    <mergeCell ref="A42:G42"/>
    <mergeCell ref="A43:H43"/>
    <mergeCell ref="A44:G44"/>
    <mergeCell ref="A45:G45"/>
    <mergeCell ref="G2:H2"/>
    <mergeCell ref="D3:H3"/>
    <mergeCell ref="G4:H4"/>
    <mergeCell ref="A8:G8"/>
    <mergeCell ref="A9:D9"/>
  </mergeCells>
  <pageMargins left="0.7" right="0.7" top="0.75" bottom="0.75" header="0.3" footer="0.3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zoomScaleNormal="100" workbookViewId="0">
      <selection activeCell="L21" sqref="L21"/>
    </sheetView>
  </sheetViews>
  <sheetFormatPr defaultRowHeight="30" customHeight="1" x14ac:dyDescent="0.25"/>
  <cols>
    <col min="1" max="1" width="7.42578125" style="3" customWidth="1"/>
    <col min="2" max="2" width="13.5703125" style="3" customWidth="1"/>
    <col min="3" max="3" width="7.85546875" style="3" customWidth="1"/>
    <col min="4" max="4" width="11.85546875" style="3" customWidth="1"/>
    <col min="5" max="5" width="9.140625" style="3"/>
    <col min="6" max="6" width="13.42578125" style="3" customWidth="1"/>
    <col min="7" max="8" width="11.85546875" style="3" customWidth="1"/>
    <col min="9" max="9" width="9.140625" style="3"/>
    <col min="10" max="10" width="15.5703125" style="3" customWidth="1"/>
    <col min="11" max="16384" width="9.140625" style="3"/>
  </cols>
  <sheetData>
    <row r="1" spans="1:8" ht="15.75" x14ac:dyDescent="0.25">
      <c r="H1" s="16" t="s">
        <v>178</v>
      </c>
    </row>
    <row r="2" spans="1:8" ht="15.75" x14ac:dyDescent="0.25">
      <c r="G2" s="32" t="s">
        <v>145</v>
      </c>
      <c r="H2" s="32"/>
    </row>
    <row r="3" spans="1:8" ht="15.75" x14ac:dyDescent="0.25">
      <c r="D3" s="32" t="s">
        <v>179</v>
      </c>
      <c r="E3" s="32"/>
      <c r="F3" s="32"/>
      <c r="G3" s="32"/>
      <c r="H3" s="32"/>
    </row>
    <row r="4" spans="1:8" ht="15.75" x14ac:dyDescent="0.25">
      <c r="G4" s="32" t="s">
        <v>180</v>
      </c>
      <c r="H4" s="32"/>
    </row>
    <row r="5" spans="1:8" ht="49.5" customHeight="1" x14ac:dyDescent="0.25">
      <c r="A5" s="38" t="s">
        <v>146</v>
      </c>
      <c r="B5" s="38"/>
      <c r="C5" s="38"/>
      <c r="D5" s="38"/>
      <c r="E5" s="38"/>
      <c r="F5" s="38"/>
      <c r="G5" s="38"/>
      <c r="H5" s="38"/>
    </row>
    <row r="6" spans="1:8" ht="15.75" x14ac:dyDescent="0.25">
      <c r="A6" s="45" t="s">
        <v>451</v>
      </c>
      <c r="B6" s="45"/>
      <c r="C6" s="19" t="s">
        <v>181</v>
      </c>
      <c r="D6" s="1"/>
      <c r="E6" s="1"/>
      <c r="F6" s="1"/>
      <c r="G6" s="18"/>
      <c r="H6" s="18"/>
    </row>
    <row r="7" spans="1:8" ht="15.75" x14ac:dyDescent="0.25">
      <c r="A7" s="39" t="s">
        <v>147</v>
      </c>
      <c r="B7" s="40"/>
      <c r="C7" s="1"/>
      <c r="D7" s="1"/>
      <c r="E7" s="1"/>
      <c r="F7" s="1"/>
      <c r="G7" s="18"/>
      <c r="H7" s="18"/>
    </row>
    <row r="8" spans="1:8" ht="49.5" customHeight="1" x14ac:dyDescent="0.25">
      <c r="A8" s="33" t="s">
        <v>187</v>
      </c>
      <c r="B8" s="33"/>
      <c r="C8" s="33"/>
      <c r="D8" s="33"/>
      <c r="E8" s="33"/>
      <c r="F8" s="33"/>
      <c r="G8" s="33"/>
      <c r="H8" s="18"/>
    </row>
    <row r="9" spans="1:8" ht="15.75" x14ac:dyDescent="0.25">
      <c r="A9" s="33" t="s">
        <v>182</v>
      </c>
      <c r="B9" s="33"/>
      <c r="C9" s="33"/>
      <c r="D9" s="33"/>
      <c r="E9" s="1"/>
      <c r="F9" s="1"/>
      <c r="G9" s="18"/>
      <c r="H9" s="18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33" t="s">
        <v>148</v>
      </c>
      <c r="B11" s="33"/>
      <c r="C11" s="33"/>
      <c r="D11" s="33"/>
      <c r="E11" s="33"/>
      <c r="F11" s="33"/>
      <c r="G11" s="33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41"/>
      <c r="B13" s="41"/>
      <c r="C13" s="41"/>
      <c r="D13" s="41"/>
      <c r="E13" s="41"/>
      <c r="F13" s="41"/>
      <c r="G13" s="41"/>
      <c r="H13" s="41"/>
    </row>
    <row r="14" spans="1:8" ht="15.75" x14ac:dyDescent="0.25">
      <c r="A14" s="42" t="s">
        <v>149</v>
      </c>
      <c r="B14" s="42"/>
      <c r="C14" s="42"/>
      <c r="D14" s="42"/>
      <c r="E14" s="42"/>
      <c r="F14" s="42"/>
      <c r="G14" s="42"/>
      <c r="H14" s="42"/>
    </row>
    <row r="15" spans="1:8" ht="15.75" x14ac:dyDescent="0.25">
      <c r="A15" s="20"/>
      <c r="B15" s="20"/>
      <c r="C15" s="20"/>
      <c r="D15" s="20"/>
      <c r="E15" s="20"/>
      <c r="F15" s="20"/>
      <c r="G15" s="20"/>
      <c r="H15" s="20"/>
    </row>
    <row r="16" spans="1:8" ht="15.75" x14ac:dyDescent="0.25">
      <c r="A16" s="33" t="s">
        <v>183</v>
      </c>
      <c r="B16" s="33"/>
      <c r="C16" s="33"/>
      <c r="D16" s="33"/>
      <c r="E16" s="33"/>
      <c r="F16" s="33"/>
      <c r="G16" s="33"/>
      <c r="H16" s="33"/>
    </row>
    <row r="17" spans="1:8" ht="15.75" x14ac:dyDescent="0.25">
      <c r="A17" s="33" t="s">
        <v>184</v>
      </c>
      <c r="B17" s="33"/>
      <c r="C17" s="33"/>
      <c r="D17" s="33"/>
      <c r="E17" s="33"/>
      <c r="F17" s="33"/>
      <c r="G17" s="33"/>
      <c r="H17" s="33"/>
    </row>
    <row r="18" spans="1:8" ht="15.75" x14ac:dyDescent="0.25">
      <c r="A18" s="33" t="s">
        <v>185</v>
      </c>
      <c r="B18" s="33"/>
      <c r="C18" s="33"/>
      <c r="D18" s="33"/>
      <c r="E18" s="33"/>
      <c r="F18" s="33"/>
      <c r="G18" s="33"/>
      <c r="H18" s="33"/>
    </row>
    <row r="19" spans="1:8" ht="15.75" x14ac:dyDescent="0.25">
      <c r="A19" s="33" t="s">
        <v>150</v>
      </c>
      <c r="B19" s="33"/>
      <c r="C19" s="22"/>
      <c r="D19" s="22"/>
      <c r="E19" s="22"/>
      <c r="F19" s="22"/>
      <c r="G19" s="22"/>
      <c r="H19" s="22"/>
    </row>
    <row r="20" spans="1:8" ht="15.75" x14ac:dyDescent="0.25">
      <c r="A20" s="19"/>
      <c r="B20" s="20"/>
      <c r="C20" s="20"/>
      <c r="D20" s="20"/>
      <c r="E20" s="20"/>
      <c r="F20" s="20"/>
      <c r="G20" s="20"/>
      <c r="H20" s="20"/>
    </row>
    <row r="21" spans="1:8" ht="15.75" x14ac:dyDescent="0.25">
      <c r="A21" s="43" t="s">
        <v>327</v>
      </c>
      <c r="B21" s="43"/>
      <c r="C21" s="43"/>
      <c r="D21" s="43"/>
      <c r="E21" s="20"/>
      <c r="F21" s="20"/>
      <c r="G21" s="20"/>
      <c r="H21" s="20"/>
    </row>
    <row r="22" spans="1:8" ht="15.75" x14ac:dyDescent="0.25">
      <c r="A22" s="19"/>
      <c r="B22" s="20"/>
      <c r="C22" s="20"/>
      <c r="D22" s="20"/>
      <c r="E22" s="20"/>
      <c r="F22" s="20"/>
      <c r="G22" s="20"/>
      <c r="H22" s="20"/>
    </row>
    <row r="23" spans="1:8" ht="15" customHeight="1" x14ac:dyDescent="0.25"/>
    <row r="24" spans="1:8" ht="84" customHeight="1" x14ac:dyDescent="0.25">
      <c r="A24" s="4" t="s">
        <v>0</v>
      </c>
      <c r="B24" s="4" t="s">
        <v>1</v>
      </c>
      <c r="C24" s="4" t="s">
        <v>9</v>
      </c>
      <c r="D24" s="5" t="s">
        <v>144</v>
      </c>
      <c r="E24" s="5" t="s">
        <v>140</v>
      </c>
      <c r="F24" s="5" t="s">
        <v>141</v>
      </c>
      <c r="G24" s="5" t="s">
        <v>142</v>
      </c>
      <c r="H24" s="5" t="s">
        <v>143</v>
      </c>
    </row>
    <row r="25" spans="1:8" ht="30" customHeight="1" x14ac:dyDescent="0.25">
      <c r="A25" s="25" t="s">
        <v>26</v>
      </c>
      <c r="B25" s="25" t="s">
        <v>19</v>
      </c>
      <c r="C25" s="6" t="s">
        <v>7</v>
      </c>
      <c r="D25" s="6">
        <v>1000</v>
      </c>
      <c r="E25" s="6"/>
      <c r="F25" s="7">
        <f>D25*E25</f>
        <v>0</v>
      </c>
      <c r="G25" s="7">
        <f>F25*0.21</f>
        <v>0</v>
      </c>
      <c r="H25" s="7">
        <f>F25+G25</f>
        <v>0</v>
      </c>
    </row>
    <row r="26" spans="1:8" ht="30" customHeight="1" x14ac:dyDescent="0.25">
      <c r="A26" s="25" t="s">
        <v>28</v>
      </c>
      <c r="B26" s="25" t="s">
        <v>191</v>
      </c>
      <c r="C26" s="6" t="s">
        <v>7</v>
      </c>
      <c r="D26" s="6">
        <v>1420</v>
      </c>
      <c r="E26" s="6"/>
      <c r="F26" s="7">
        <f t="shared" ref="F26:F30" si="0">D26*E26</f>
        <v>0</v>
      </c>
      <c r="G26" s="7">
        <f t="shared" ref="G26:G30" si="1">F26*0.21</f>
        <v>0</v>
      </c>
      <c r="H26" s="7">
        <f t="shared" ref="H26:H30" si="2">F26+G26</f>
        <v>0</v>
      </c>
    </row>
    <row r="27" spans="1:8" ht="30" customHeight="1" x14ac:dyDescent="0.25">
      <c r="A27" s="25" t="s">
        <v>162</v>
      </c>
      <c r="B27" s="25" t="s">
        <v>21</v>
      </c>
      <c r="C27" s="6" t="s">
        <v>7</v>
      </c>
      <c r="D27" s="6">
        <v>510</v>
      </c>
      <c r="E27" s="6"/>
      <c r="F27" s="7">
        <f t="shared" si="0"/>
        <v>0</v>
      </c>
      <c r="G27" s="7">
        <f t="shared" si="1"/>
        <v>0</v>
      </c>
      <c r="H27" s="7">
        <f t="shared" si="2"/>
        <v>0</v>
      </c>
    </row>
    <row r="28" spans="1:8" ht="30" customHeight="1" x14ac:dyDescent="0.25">
      <c r="A28" s="25" t="s">
        <v>163</v>
      </c>
      <c r="B28" s="13" t="s">
        <v>24</v>
      </c>
      <c r="C28" s="6" t="s">
        <v>7</v>
      </c>
      <c r="D28" s="6">
        <v>640</v>
      </c>
      <c r="E28" s="6"/>
      <c r="F28" s="7">
        <f t="shared" si="0"/>
        <v>0</v>
      </c>
      <c r="G28" s="7">
        <f t="shared" si="1"/>
        <v>0</v>
      </c>
      <c r="H28" s="7">
        <f t="shared" si="2"/>
        <v>0</v>
      </c>
    </row>
    <row r="29" spans="1:8" ht="30" customHeight="1" x14ac:dyDescent="0.25">
      <c r="A29" s="25" t="s">
        <v>30</v>
      </c>
      <c r="B29" s="25" t="s">
        <v>25</v>
      </c>
      <c r="C29" s="6" t="s">
        <v>7</v>
      </c>
      <c r="D29" s="6">
        <v>315</v>
      </c>
      <c r="E29" s="6"/>
      <c r="F29" s="7">
        <f t="shared" si="0"/>
        <v>0</v>
      </c>
      <c r="G29" s="7">
        <f t="shared" si="1"/>
        <v>0</v>
      </c>
      <c r="H29" s="7">
        <f t="shared" si="2"/>
        <v>0</v>
      </c>
    </row>
    <row r="30" spans="1:8" ht="21" customHeight="1" x14ac:dyDescent="0.25">
      <c r="A30" s="25" t="s">
        <v>32</v>
      </c>
      <c r="B30" s="25" t="s">
        <v>114</v>
      </c>
      <c r="C30" s="6" t="s">
        <v>7</v>
      </c>
      <c r="D30" s="6">
        <v>205</v>
      </c>
      <c r="E30" s="6"/>
      <c r="F30" s="7">
        <f t="shared" si="0"/>
        <v>0</v>
      </c>
      <c r="G30" s="7">
        <f t="shared" si="1"/>
        <v>0</v>
      </c>
      <c r="H30" s="7">
        <f t="shared" si="2"/>
        <v>0</v>
      </c>
    </row>
    <row r="31" spans="1:8" ht="15.75" x14ac:dyDescent="0.25">
      <c r="A31" s="34" t="s">
        <v>160</v>
      </c>
      <c r="B31" s="35"/>
      <c r="C31" s="35"/>
      <c r="D31" s="35"/>
      <c r="E31" s="35"/>
      <c r="F31" s="8">
        <f>SUM(F25:F30)</f>
        <v>0</v>
      </c>
      <c r="G31" s="8">
        <f t="shared" ref="G31:H31" si="3">SUM(G25:G30)</f>
        <v>0</v>
      </c>
      <c r="H31" s="8">
        <f t="shared" si="3"/>
        <v>0</v>
      </c>
    </row>
    <row r="32" spans="1:8" ht="30" customHeight="1" x14ac:dyDescent="0.25">
      <c r="A32" s="2"/>
      <c r="B32" s="2"/>
      <c r="C32" s="2"/>
    </row>
    <row r="33" spans="1:8" ht="15.75" x14ac:dyDescent="0.25">
      <c r="A33" s="33" t="s">
        <v>151</v>
      </c>
      <c r="B33" s="33"/>
      <c r="C33" s="33"/>
      <c r="D33" s="33"/>
      <c r="E33" s="33"/>
      <c r="F33" s="33"/>
      <c r="G33" s="33"/>
    </row>
    <row r="34" spans="1:8" ht="15.75" x14ac:dyDescent="0.25">
      <c r="A34" s="33" t="s">
        <v>152</v>
      </c>
      <c r="B34" s="33"/>
      <c r="C34" s="33"/>
      <c r="D34" s="33"/>
      <c r="E34" s="33"/>
      <c r="F34" s="33"/>
      <c r="G34" s="33"/>
    </row>
    <row r="35" spans="1:8" ht="15.75" x14ac:dyDescent="0.25">
      <c r="A35" s="33" t="s">
        <v>153</v>
      </c>
      <c r="B35" s="33"/>
      <c r="C35" s="33"/>
      <c r="D35" s="33"/>
      <c r="E35" s="33"/>
      <c r="F35" s="33"/>
      <c r="G35" s="33"/>
      <c r="H35" s="33"/>
    </row>
    <row r="36" spans="1:8" ht="15.75" x14ac:dyDescent="0.25">
      <c r="A36" s="33" t="s">
        <v>154</v>
      </c>
      <c r="B36" s="33"/>
      <c r="C36" s="33"/>
      <c r="D36" s="33"/>
      <c r="E36" s="33"/>
      <c r="F36" s="33"/>
      <c r="G36" s="33"/>
    </row>
    <row r="37" spans="1:8" ht="15.75" x14ac:dyDescent="0.25">
      <c r="A37" s="33" t="s">
        <v>155</v>
      </c>
      <c r="B37" s="33"/>
      <c r="C37" s="33"/>
      <c r="D37" s="33"/>
      <c r="E37" s="33"/>
      <c r="F37" s="33"/>
      <c r="G37" s="33"/>
    </row>
    <row r="38" spans="1:8" ht="15.75" x14ac:dyDescent="0.25">
      <c r="A38" s="33" t="s">
        <v>156</v>
      </c>
      <c r="B38" s="33"/>
      <c r="C38" s="33"/>
      <c r="D38" s="33"/>
      <c r="E38" s="33"/>
      <c r="F38" s="33"/>
      <c r="G38" s="33"/>
    </row>
    <row r="39" spans="1:8" ht="30" customHeight="1" x14ac:dyDescent="0.25">
      <c r="A39" s="2"/>
      <c r="B39" s="2"/>
      <c r="C39" s="2"/>
    </row>
    <row r="40" spans="1:8" ht="30" customHeight="1" x14ac:dyDescent="0.25">
      <c r="A40" s="36"/>
      <c r="B40" s="36"/>
      <c r="C40" s="36"/>
      <c r="D40" s="36"/>
      <c r="E40" s="36"/>
      <c r="F40" s="36"/>
      <c r="G40" s="36"/>
      <c r="H40" s="36"/>
    </row>
    <row r="41" spans="1:8" ht="30" customHeight="1" x14ac:dyDescent="0.25">
      <c r="A41" s="37" t="s">
        <v>157</v>
      </c>
      <c r="B41" s="37"/>
      <c r="C41" s="37"/>
      <c r="D41" s="37"/>
      <c r="E41" s="37"/>
      <c r="F41" s="37"/>
      <c r="G41" s="37"/>
      <c r="H41" s="37"/>
    </row>
    <row r="42" spans="1:8" ht="30" customHeight="1" x14ac:dyDescent="0.25">
      <c r="A42" s="2"/>
      <c r="B42" s="2"/>
      <c r="C42" s="2"/>
      <c r="D42" s="2"/>
      <c r="E42" s="1"/>
      <c r="F42" s="1"/>
    </row>
    <row r="43" spans="1:8" ht="30" customHeight="1" x14ac:dyDescent="0.25">
      <c r="A43" s="21" t="s">
        <v>158</v>
      </c>
      <c r="B43" s="2"/>
      <c r="C43" s="2"/>
      <c r="D43" s="2"/>
      <c r="E43" s="1"/>
      <c r="F43" s="1"/>
    </row>
    <row r="44" spans="1:8" ht="30" customHeight="1" x14ac:dyDescent="0.25">
      <c r="A44" s="2"/>
      <c r="B44" s="2"/>
      <c r="C44" s="2"/>
      <c r="D44" s="2"/>
      <c r="E44" s="1"/>
      <c r="F44" s="1"/>
    </row>
    <row r="45" spans="1:8" ht="30" customHeight="1" x14ac:dyDescent="0.25">
      <c r="A45" s="2"/>
      <c r="B45" s="2"/>
      <c r="C45" s="2"/>
    </row>
    <row r="46" spans="1:8" ht="30" customHeight="1" x14ac:dyDescent="0.25">
      <c r="A46" s="2"/>
      <c r="B46" s="2"/>
      <c r="C46" s="2"/>
    </row>
    <row r="47" spans="1:8" ht="30" customHeight="1" x14ac:dyDescent="0.25">
      <c r="A47" s="2"/>
      <c r="B47" s="2"/>
      <c r="C47" s="2"/>
    </row>
    <row r="48" spans="1:8" ht="30" customHeight="1" x14ac:dyDescent="0.25">
      <c r="A48" s="2"/>
      <c r="B48" s="2"/>
      <c r="C48" s="2"/>
    </row>
    <row r="49" spans="1:3" ht="30" customHeight="1" x14ac:dyDescent="0.25">
      <c r="A49" s="2"/>
      <c r="B49" s="2"/>
      <c r="C49" s="2"/>
    </row>
    <row r="50" spans="1:3" ht="30" customHeight="1" x14ac:dyDescent="0.25">
      <c r="A50" s="2"/>
      <c r="B50" s="2"/>
      <c r="C50" s="2"/>
    </row>
    <row r="51" spans="1:3" ht="30" customHeight="1" x14ac:dyDescent="0.25">
      <c r="A51" s="2"/>
      <c r="B51" s="2"/>
      <c r="C51" s="2"/>
    </row>
    <row r="52" spans="1:3" ht="30" customHeight="1" x14ac:dyDescent="0.25">
      <c r="A52" s="2"/>
      <c r="B52" s="2"/>
      <c r="C52" s="2"/>
    </row>
    <row r="53" spans="1:3" ht="30" customHeight="1" x14ac:dyDescent="0.25">
      <c r="A53" s="2"/>
      <c r="B53" s="2"/>
      <c r="C53" s="2"/>
    </row>
    <row r="54" spans="1:3" ht="30" customHeight="1" x14ac:dyDescent="0.25">
      <c r="A54" s="2"/>
      <c r="B54" s="2"/>
      <c r="C54" s="2"/>
    </row>
    <row r="55" spans="1:3" ht="30" customHeight="1" x14ac:dyDescent="0.25">
      <c r="A55" s="2"/>
      <c r="B55" s="2"/>
      <c r="C55" s="2"/>
    </row>
    <row r="56" spans="1:3" ht="30" customHeight="1" x14ac:dyDescent="0.25">
      <c r="A56" s="2"/>
      <c r="B56" s="2"/>
      <c r="C56" s="2"/>
    </row>
    <row r="57" spans="1:3" ht="30" customHeight="1" x14ac:dyDescent="0.25">
      <c r="A57" s="2"/>
      <c r="B57" s="2"/>
      <c r="C57" s="2"/>
    </row>
    <row r="58" spans="1:3" ht="30" customHeight="1" x14ac:dyDescent="0.25">
      <c r="A58" s="2"/>
      <c r="B58" s="2"/>
      <c r="C58" s="2"/>
    </row>
    <row r="59" spans="1:3" ht="30" customHeight="1" x14ac:dyDescent="0.25">
      <c r="A59" s="2"/>
      <c r="B59" s="2"/>
      <c r="C59" s="2"/>
    </row>
    <row r="60" spans="1:3" ht="30" customHeight="1" x14ac:dyDescent="0.25">
      <c r="A60" s="2"/>
      <c r="B60" s="2"/>
      <c r="C60" s="2"/>
    </row>
    <row r="61" spans="1:3" ht="30" customHeight="1" x14ac:dyDescent="0.25">
      <c r="A61" s="2"/>
      <c r="B61" s="2"/>
      <c r="C61" s="2"/>
    </row>
    <row r="62" spans="1:3" ht="30" customHeight="1" x14ac:dyDescent="0.25">
      <c r="A62" s="2"/>
      <c r="B62" s="2"/>
      <c r="C62" s="2"/>
    </row>
    <row r="63" spans="1:3" ht="30" customHeight="1" x14ac:dyDescent="0.25">
      <c r="A63" s="2"/>
      <c r="B63" s="2"/>
      <c r="C63" s="2"/>
    </row>
    <row r="64" spans="1:3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</sheetData>
  <mergeCells count="25">
    <mergeCell ref="A40:H40"/>
    <mergeCell ref="A41:H41"/>
    <mergeCell ref="A31:E31"/>
    <mergeCell ref="A5:H5"/>
    <mergeCell ref="A6:B6"/>
    <mergeCell ref="A7:B7"/>
    <mergeCell ref="A13:H13"/>
    <mergeCell ref="A14:H14"/>
    <mergeCell ref="A11:G11"/>
    <mergeCell ref="A16:H16"/>
    <mergeCell ref="A17:H17"/>
    <mergeCell ref="A18:H18"/>
    <mergeCell ref="A19:B19"/>
    <mergeCell ref="A33:G33"/>
    <mergeCell ref="A34:G34"/>
    <mergeCell ref="A35:H35"/>
    <mergeCell ref="A36:G36"/>
    <mergeCell ref="A37:G37"/>
    <mergeCell ref="A38:G38"/>
    <mergeCell ref="G2:H2"/>
    <mergeCell ref="D3:H3"/>
    <mergeCell ref="G4:H4"/>
    <mergeCell ref="A8:G8"/>
    <mergeCell ref="A9:D9"/>
    <mergeCell ref="A21:D21"/>
  </mergeCells>
  <pageMargins left="0.7" right="0.7" top="0.75" bottom="0.75" header="0.3" footer="0.3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3"/>
  <sheetViews>
    <sheetView topLeftCell="A22" zoomScaleNormal="100" workbookViewId="0">
      <selection activeCell="H8" sqref="H8"/>
    </sheetView>
  </sheetViews>
  <sheetFormatPr defaultRowHeight="30" customHeight="1" x14ac:dyDescent="0.25"/>
  <cols>
    <col min="1" max="1" width="7.42578125" style="3" customWidth="1"/>
    <col min="2" max="2" width="13.5703125" style="3" customWidth="1"/>
    <col min="3" max="3" width="7.85546875" style="3" customWidth="1"/>
    <col min="4" max="4" width="11.85546875" style="3" customWidth="1"/>
    <col min="5" max="5" width="9.140625" style="3"/>
    <col min="6" max="6" width="12.5703125" style="3" customWidth="1"/>
    <col min="7" max="8" width="11.85546875" style="3" customWidth="1"/>
    <col min="9" max="9" width="9.140625" style="3"/>
    <col min="10" max="10" width="15.5703125" style="3" customWidth="1"/>
    <col min="11" max="16384" width="9.140625" style="3"/>
  </cols>
  <sheetData>
    <row r="1" spans="1:8" ht="15.75" x14ac:dyDescent="0.25">
      <c r="H1" s="16" t="s">
        <v>178</v>
      </c>
    </row>
    <row r="2" spans="1:8" ht="15.75" x14ac:dyDescent="0.25">
      <c r="G2" s="32" t="s">
        <v>145</v>
      </c>
      <c r="H2" s="32"/>
    </row>
    <row r="3" spans="1:8" ht="15.75" x14ac:dyDescent="0.25">
      <c r="D3" s="32" t="s">
        <v>179</v>
      </c>
      <c r="E3" s="32"/>
      <c r="F3" s="32"/>
      <c r="G3" s="32"/>
      <c r="H3" s="32"/>
    </row>
    <row r="4" spans="1:8" ht="15.75" x14ac:dyDescent="0.25">
      <c r="G4" s="32" t="s">
        <v>180</v>
      </c>
      <c r="H4" s="32"/>
    </row>
    <row r="5" spans="1:8" ht="49.5" customHeight="1" x14ac:dyDescent="0.25">
      <c r="A5" s="38" t="s">
        <v>146</v>
      </c>
      <c r="B5" s="38"/>
      <c r="C5" s="38"/>
      <c r="D5" s="38"/>
      <c r="E5" s="38"/>
      <c r="F5" s="38"/>
      <c r="G5" s="38"/>
      <c r="H5" s="38"/>
    </row>
    <row r="6" spans="1:8" ht="15.75" x14ac:dyDescent="0.25">
      <c r="A6" s="45" t="s">
        <v>451</v>
      </c>
      <c r="B6" s="45"/>
      <c r="C6" s="19" t="s">
        <v>181</v>
      </c>
      <c r="D6" s="1"/>
      <c r="E6" s="1"/>
      <c r="F6" s="1"/>
      <c r="G6" s="18"/>
      <c r="H6" s="18"/>
    </row>
    <row r="7" spans="1:8" ht="15.75" x14ac:dyDescent="0.25">
      <c r="A7" s="39" t="s">
        <v>147</v>
      </c>
      <c r="B7" s="40"/>
      <c r="C7" s="1"/>
      <c r="D7" s="1"/>
      <c r="E7" s="1"/>
      <c r="F7" s="1"/>
      <c r="G7" s="18"/>
      <c r="H7" s="18"/>
    </row>
    <row r="8" spans="1:8" ht="49.5" customHeight="1" x14ac:dyDescent="0.25">
      <c r="A8" s="33" t="s">
        <v>187</v>
      </c>
      <c r="B8" s="33"/>
      <c r="C8" s="33"/>
      <c r="D8" s="33"/>
      <c r="E8" s="33"/>
      <c r="F8" s="33"/>
      <c r="G8" s="33"/>
      <c r="H8" s="18"/>
    </row>
    <row r="9" spans="1:8" ht="15.75" x14ac:dyDescent="0.25">
      <c r="A9" s="33" t="s">
        <v>182</v>
      </c>
      <c r="B9" s="33"/>
      <c r="C9" s="33"/>
      <c r="D9" s="33"/>
      <c r="E9" s="1"/>
      <c r="F9" s="1"/>
      <c r="G9" s="18"/>
      <c r="H9" s="18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33" t="s">
        <v>148</v>
      </c>
      <c r="B11" s="33"/>
      <c r="C11" s="33"/>
      <c r="D11" s="33"/>
      <c r="E11" s="33"/>
      <c r="F11" s="33"/>
      <c r="G11" s="33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41"/>
      <c r="B13" s="41"/>
      <c r="C13" s="41"/>
      <c r="D13" s="41"/>
      <c r="E13" s="41"/>
      <c r="F13" s="41"/>
      <c r="G13" s="41"/>
      <c r="H13" s="41"/>
    </row>
    <row r="14" spans="1:8" ht="15.75" x14ac:dyDescent="0.25">
      <c r="A14" s="42" t="s">
        <v>149</v>
      </c>
      <c r="B14" s="42"/>
      <c r="C14" s="42"/>
      <c r="D14" s="42"/>
      <c r="E14" s="42"/>
      <c r="F14" s="42"/>
      <c r="G14" s="42"/>
      <c r="H14" s="42"/>
    </row>
    <row r="15" spans="1:8" ht="15.75" x14ac:dyDescent="0.25">
      <c r="A15" s="20"/>
      <c r="B15" s="20"/>
      <c r="C15" s="20"/>
      <c r="D15" s="20"/>
      <c r="E15" s="20"/>
      <c r="F15" s="20"/>
      <c r="G15" s="20"/>
      <c r="H15" s="20"/>
    </row>
    <row r="16" spans="1:8" ht="15.75" x14ac:dyDescent="0.25">
      <c r="A16" s="33" t="s">
        <v>183</v>
      </c>
      <c r="B16" s="33"/>
      <c r="C16" s="33"/>
      <c r="D16" s="33"/>
      <c r="E16" s="33"/>
      <c r="F16" s="33"/>
      <c r="G16" s="33"/>
      <c r="H16" s="33"/>
    </row>
    <row r="17" spans="1:8" ht="15.75" x14ac:dyDescent="0.25">
      <c r="A17" s="33" t="s">
        <v>184</v>
      </c>
      <c r="B17" s="33"/>
      <c r="C17" s="33"/>
      <c r="D17" s="33"/>
      <c r="E17" s="33"/>
      <c r="F17" s="33"/>
      <c r="G17" s="33"/>
      <c r="H17" s="33"/>
    </row>
    <row r="18" spans="1:8" ht="15.75" x14ac:dyDescent="0.25">
      <c r="A18" s="33" t="s">
        <v>185</v>
      </c>
      <c r="B18" s="33"/>
      <c r="C18" s="33"/>
      <c r="D18" s="33"/>
      <c r="E18" s="33"/>
      <c r="F18" s="33"/>
      <c r="G18" s="33"/>
      <c r="H18" s="33"/>
    </row>
    <row r="19" spans="1:8" ht="15.75" x14ac:dyDescent="0.25">
      <c r="A19" s="33" t="s">
        <v>150</v>
      </c>
      <c r="B19" s="33"/>
      <c r="C19" s="22"/>
      <c r="D19" s="22"/>
      <c r="E19" s="22"/>
      <c r="F19" s="22"/>
      <c r="G19" s="22"/>
      <c r="H19" s="22"/>
    </row>
    <row r="20" spans="1:8" ht="15.75" x14ac:dyDescent="0.25">
      <c r="A20" s="19"/>
      <c r="B20" s="20"/>
      <c r="C20" s="20"/>
      <c r="D20" s="20"/>
      <c r="E20" s="20"/>
      <c r="F20" s="20"/>
      <c r="G20" s="20"/>
      <c r="H20" s="20"/>
    </row>
    <row r="21" spans="1:8" ht="15.75" x14ac:dyDescent="0.25">
      <c r="A21" s="43" t="s">
        <v>328</v>
      </c>
      <c r="B21" s="43"/>
      <c r="C21" s="43"/>
      <c r="D21" s="43"/>
      <c r="E21" s="43"/>
      <c r="F21" s="43"/>
      <c r="G21" s="20"/>
      <c r="H21" s="20"/>
    </row>
    <row r="22" spans="1:8" ht="15.75" x14ac:dyDescent="0.25">
      <c r="A22" s="19"/>
      <c r="B22" s="20"/>
      <c r="C22" s="20"/>
      <c r="D22" s="20"/>
      <c r="E22" s="20"/>
      <c r="F22" s="20"/>
      <c r="G22" s="20"/>
      <c r="H22" s="20"/>
    </row>
    <row r="23" spans="1:8" ht="15" customHeight="1" x14ac:dyDescent="0.25"/>
    <row r="24" spans="1:8" ht="84" customHeight="1" x14ac:dyDescent="0.25">
      <c r="A24" s="4" t="s">
        <v>0</v>
      </c>
      <c r="B24" s="4" t="s">
        <v>1</v>
      </c>
      <c r="C24" s="4" t="s">
        <v>9</v>
      </c>
      <c r="D24" s="5" t="s">
        <v>144</v>
      </c>
      <c r="E24" s="5" t="s">
        <v>140</v>
      </c>
      <c r="F24" s="5" t="s">
        <v>141</v>
      </c>
      <c r="G24" s="5" t="s">
        <v>142</v>
      </c>
      <c r="H24" s="5" t="s">
        <v>143</v>
      </c>
    </row>
    <row r="25" spans="1:8" ht="30" customHeight="1" x14ac:dyDescent="0.25">
      <c r="A25" s="13" t="s">
        <v>39</v>
      </c>
      <c r="B25" s="13" t="s">
        <v>27</v>
      </c>
      <c r="C25" s="6" t="s">
        <v>16</v>
      </c>
      <c r="D25" s="6">
        <v>990</v>
      </c>
      <c r="E25" s="6"/>
      <c r="F25" s="7">
        <f>D25*E25</f>
        <v>0</v>
      </c>
      <c r="G25" s="7">
        <f>F25*0.21</f>
        <v>0</v>
      </c>
      <c r="H25" s="7">
        <f>F25+G25</f>
        <v>0</v>
      </c>
    </row>
    <row r="26" spans="1:8" ht="30" customHeight="1" x14ac:dyDescent="0.25">
      <c r="A26" s="13" t="s">
        <v>41</v>
      </c>
      <c r="B26" s="13" t="s">
        <v>29</v>
      </c>
      <c r="C26" s="6" t="s">
        <v>16</v>
      </c>
      <c r="D26" s="6">
        <v>380</v>
      </c>
      <c r="E26" s="6"/>
      <c r="F26" s="7">
        <f t="shared" ref="F26:F32" si="0">D26*E26</f>
        <v>0</v>
      </c>
      <c r="G26" s="7">
        <f t="shared" ref="G26:G32" si="1">F26*0.21</f>
        <v>0</v>
      </c>
      <c r="H26" s="7">
        <f t="shared" ref="H26:H32" si="2">F26+G26</f>
        <v>0</v>
      </c>
    </row>
    <row r="27" spans="1:8" ht="30" customHeight="1" x14ac:dyDescent="0.25">
      <c r="A27" s="13" t="s">
        <v>43</v>
      </c>
      <c r="B27" s="13" t="s">
        <v>31</v>
      </c>
      <c r="C27" s="6" t="s">
        <v>7</v>
      </c>
      <c r="D27" s="6">
        <v>76</v>
      </c>
      <c r="E27" s="6"/>
      <c r="F27" s="7">
        <f t="shared" si="0"/>
        <v>0</v>
      </c>
      <c r="G27" s="7">
        <f t="shared" si="1"/>
        <v>0</v>
      </c>
      <c r="H27" s="7">
        <f t="shared" si="2"/>
        <v>0</v>
      </c>
    </row>
    <row r="28" spans="1:8" ht="30" customHeight="1" x14ac:dyDescent="0.25">
      <c r="A28" s="13" t="s">
        <v>44</v>
      </c>
      <c r="B28" s="13" t="s">
        <v>33</v>
      </c>
      <c r="C28" s="6" t="s">
        <v>7</v>
      </c>
      <c r="D28" s="6">
        <v>22</v>
      </c>
      <c r="E28" s="6"/>
      <c r="F28" s="7">
        <f t="shared" si="0"/>
        <v>0</v>
      </c>
      <c r="G28" s="7">
        <f t="shared" si="1"/>
        <v>0</v>
      </c>
      <c r="H28" s="7">
        <f t="shared" si="2"/>
        <v>0</v>
      </c>
    </row>
    <row r="29" spans="1:8" ht="30" customHeight="1" x14ac:dyDescent="0.25">
      <c r="A29" s="13" t="s">
        <v>45</v>
      </c>
      <c r="B29" s="13" t="s">
        <v>35</v>
      </c>
      <c r="C29" s="6" t="s">
        <v>7</v>
      </c>
      <c r="D29" s="6">
        <v>18</v>
      </c>
      <c r="E29" s="6"/>
      <c r="F29" s="7">
        <f t="shared" si="0"/>
        <v>0</v>
      </c>
      <c r="G29" s="7">
        <f t="shared" si="1"/>
        <v>0</v>
      </c>
      <c r="H29" s="7">
        <f t="shared" si="2"/>
        <v>0</v>
      </c>
    </row>
    <row r="30" spans="1:8" ht="30" customHeight="1" x14ac:dyDescent="0.25">
      <c r="A30" s="13" t="s">
        <v>46</v>
      </c>
      <c r="B30" s="13" t="s">
        <v>36</v>
      </c>
      <c r="C30" s="6" t="s">
        <v>7</v>
      </c>
      <c r="D30" s="6">
        <v>18</v>
      </c>
      <c r="E30" s="6"/>
      <c r="F30" s="7">
        <f t="shared" si="0"/>
        <v>0</v>
      </c>
      <c r="G30" s="7">
        <f t="shared" si="1"/>
        <v>0</v>
      </c>
      <c r="H30" s="7">
        <f t="shared" si="2"/>
        <v>0</v>
      </c>
    </row>
    <row r="31" spans="1:8" ht="30" customHeight="1" x14ac:dyDescent="0.25">
      <c r="A31" s="13" t="s">
        <v>329</v>
      </c>
      <c r="B31" s="13" t="s">
        <v>37</v>
      </c>
      <c r="C31" s="6" t="s">
        <v>7</v>
      </c>
      <c r="D31" s="6">
        <v>20</v>
      </c>
      <c r="E31" s="6"/>
      <c r="F31" s="7">
        <f t="shared" si="0"/>
        <v>0</v>
      </c>
      <c r="G31" s="7">
        <f t="shared" si="1"/>
        <v>0</v>
      </c>
      <c r="H31" s="7">
        <f t="shared" si="2"/>
        <v>0</v>
      </c>
    </row>
    <row r="32" spans="1:8" ht="30" customHeight="1" x14ac:dyDescent="0.25">
      <c r="A32" s="13" t="s">
        <v>330</v>
      </c>
      <c r="B32" s="13" t="s">
        <v>38</v>
      </c>
      <c r="C32" s="6" t="s">
        <v>7</v>
      </c>
      <c r="D32" s="6">
        <v>38</v>
      </c>
      <c r="E32" s="6"/>
      <c r="F32" s="7">
        <f t="shared" si="0"/>
        <v>0</v>
      </c>
      <c r="G32" s="7">
        <f t="shared" si="1"/>
        <v>0</v>
      </c>
      <c r="H32" s="7">
        <f t="shared" si="2"/>
        <v>0</v>
      </c>
    </row>
    <row r="33" spans="1:8" ht="15.75" x14ac:dyDescent="0.25">
      <c r="A33" s="34" t="s">
        <v>160</v>
      </c>
      <c r="B33" s="35"/>
      <c r="C33" s="35"/>
      <c r="D33" s="35"/>
      <c r="E33" s="35"/>
      <c r="F33" s="8">
        <f>SUM(F25:F32)</f>
        <v>0</v>
      </c>
      <c r="G33" s="8">
        <f t="shared" ref="G33:H33" si="3">SUM(G25:G32)</f>
        <v>0</v>
      </c>
      <c r="H33" s="8">
        <f t="shared" si="3"/>
        <v>0</v>
      </c>
    </row>
    <row r="34" spans="1:8" ht="30" customHeight="1" x14ac:dyDescent="0.25">
      <c r="A34" s="2"/>
      <c r="B34" s="2"/>
      <c r="C34" s="2"/>
    </row>
    <row r="35" spans="1:8" ht="15.75" x14ac:dyDescent="0.25">
      <c r="A35" s="33" t="s">
        <v>151</v>
      </c>
      <c r="B35" s="33"/>
      <c r="C35" s="33"/>
      <c r="D35" s="33"/>
      <c r="E35" s="33"/>
      <c r="F35" s="33"/>
      <c r="G35" s="33"/>
    </row>
    <row r="36" spans="1:8" ht="15.75" x14ac:dyDescent="0.25">
      <c r="A36" s="33" t="s">
        <v>152</v>
      </c>
      <c r="B36" s="33"/>
      <c r="C36" s="33"/>
      <c r="D36" s="33"/>
      <c r="E36" s="33"/>
      <c r="F36" s="33"/>
      <c r="G36" s="33"/>
    </row>
    <row r="37" spans="1:8" ht="15.75" x14ac:dyDescent="0.25">
      <c r="A37" s="33" t="s">
        <v>153</v>
      </c>
      <c r="B37" s="33"/>
      <c r="C37" s="33"/>
      <c r="D37" s="33"/>
      <c r="E37" s="33"/>
      <c r="F37" s="33"/>
      <c r="G37" s="33"/>
      <c r="H37" s="33"/>
    </row>
    <row r="38" spans="1:8" ht="15.75" x14ac:dyDescent="0.25">
      <c r="A38" s="33" t="s">
        <v>154</v>
      </c>
      <c r="B38" s="33"/>
      <c r="C38" s="33"/>
      <c r="D38" s="33"/>
      <c r="E38" s="33"/>
      <c r="F38" s="33"/>
      <c r="G38" s="33"/>
    </row>
    <row r="39" spans="1:8" ht="15.75" x14ac:dyDescent="0.25">
      <c r="A39" s="33" t="s">
        <v>155</v>
      </c>
      <c r="B39" s="33"/>
      <c r="C39" s="33"/>
      <c r="D39" s="33"/>
      <c r="E39" s="33"/>
      <c r="F39" s="33"/>
      <c r="G39" s="33"/>
    </row>
    <row r="40" spans="1:8" ht="15.75" x14ac:dyDescent="0.25">
      <c r="A40" s="33" t="s">
        <v>156</v>
      </c>
      <c r="B40" s="33"/>
      <c r="C40" s="33"/>
      <c r="D40" s="33"/>
      <c r="E40" s="33"/>
      <c r="F40" s="33"/>
      <c r="G40" s="33"/>
    </row>
    <row r="41" spans="1:8" ht="30" customHeight="1" x14ac:dyDescent="0.25">
      <c r="A41" s="2"/>
      <c r="B41" s="2"/>
      <c r="C41" s="2"/>
    </row>
    <row r="42" spans="1:8" ht="30" customHeight="1" x14ac:dyDescent="0.25">
      <c r="A42" s="36"/>
      <c r="B42" s="36"/>
      <c r="C42" s="36"/>
      <c r="D42" s="36"/>
      <c r="E42" s="36"/>
      <c r="F42" s="36"/>
      <c r="G42" s="36"/>
      <c r="H42" s="36"/>
    </row>
    <row r="43" spans="1:8" ht="30" customHeight="1" x14ac:dyDescent="0.25">
      <c r="A43" s="37" t="s">
        <v>157</v>
      </c>
      <c r="B43" s="37"/>
      <c r="C43" s="37"/>
      <c r="D43" s="37"/>
      <c r="E43" s="37"/>
      <c r="F43" s="37"/>
      <c r="G43" s="37"/>
      <c r="H43" s="37"/>
    </row>
    <row r="44" spans="1:8" ht="30" customHeight="1" x14ac:dyDescent="0.25">
      <c r="A44" s="2"/>
      <c r="B44" s="2"/>
      <c r="C44" s="2"/>
      <c r="D44" s="2"/>
      <c r="E44" s="1"/>
      <c r="F44" s="1"/>
    </row>
    <row r="45" spans="1:8" ht="30" customHeight="1" x14ac:dyDescent="0.25">
      <c r="A45" s="21" t="s">
        <v>158</v>
      </c>
      <c r="B45" s="2"/>
      <c r="C45" s="2"/>
      <c r="D45" s="2"/>
      <c r="E45" s="1"/>
      <c r="F45" s="1"/>
    </row>
    <row r="46" spans="1:8" ht="30" customHeight="1" x14ac:dyDescent="0.25">
      <c r="A46" s="2"/>
      <c r="B46" s="2"/>
      <c r="C46" s="2"/>
      <c r="D46" s="2"/>
      <c r="E46" s="1"/>
      <c r="F46" s="1"/>
    </row>
    <row r="47" spans="1:8" ht="30" customHeight="1" x14ac:dyDescent="0.25">
      <c r="A47" s="2"/>
      <c r="B47" s="2"/>
      <c r="C47" s="2"/>
    </row>
    <row r="48" spans="1:8" ht="30" customHeight="1" x14ac:dyDescent="0.25">
      <c r="A48" s="2"/>
      <c r="B48" s="2"/>
      <c r="C48" s="2"/>
    </row>
    <row r="49" spans="1:3" ht="30" customHeight="1" x14ac:dyDescent="0.25">
      <c r="A49" s="2"/>
      <c r="B49" s="2"/>
      <c r="C49" s="2"/>
    </row>
    <row r="50" spans="1:3" ht="30" customHeight="1" x14ac:dyDescent="0.25">
      <c r="A50" s="2"/>
      <c r="B50" s="2"/>
      <c r="C50" s="2"/>
    </row>
    <row r="51" spans="1:3" ht="30" customHeight="1" x14ac:dyDescent="0.25">
      <c r="A51" s="2"/>
      <c r="B51" s="2"/>
      <c r="C51" s="2"/>
    </row>
    <row r="52" spans="1:3" ht="30" customHeight="1" x14ac:dyDescent="0.25">
      <c r="A52" s="2"/>
      <c r="B52" s="2"/>
      <c r="C52" s="2"/>
    </row>
    <row r="53" spans="1:3" ht="30" customHeight="1" x14ac:dyDescent="0.25">
      <c r="A53" s="2"/>
      <c r="B53" s="2"/>
      <c r="C53" s="2"/>
    </row>
    <row r="54" spans="1:3" ht="30" customHeight="1" x14ac:dyDescent="0.25">
      <c r="A54" s="2"/>
      <c r="B54" s="2"/>
      <c r="C54" s="2"/>
    </row>
    <row r="55" spans="1:3" ht="30" customHeight="1" x14ac:dyDescent="0.25">
      <c r="A55" s="2"/>
      <c r="B55" s="2"/>
      <c r="C55" s="2"/>
    </row>
    <row r="56" spans="1:3" ht="30" customHeight="1" x14ac:dyDescent="0.25">
      <c r="A56" s="2"/>
      <c r="B56" s="2"/>
      <c r="C56" s="2"/>
    </row>
    <row r="57" spans="1:3" ht="30" customHeight="1" x14ac:dyDescent="0.25">
      <c r="A57" s="2"/>
      <c r="B57" s="2"/>
      <c r="C57" s="2"/>
    </row>
    <row r="58" spans="1:3" ht="30" customHeight="1" x14ac:dyDescent="0.25">
      <c r="A58" s="2"/>
      <c r="B58" s="2"/>
      <c r="C58" s="2"/>
    </row>
    <row r="59" spans="1:3" ht="30" customHeight="1" x14ac:dyDescent="0.25">
      <c r="A59" s="2"/>
      <c r="B59" s="2"/>
      <c r="C59" s="2"/>
    </row>
    <row r="60" spans="1:3" ht="30" customHeight="1" x14ac:dyDescent="0.25">
      <c r="A60" s="2"/>
      <c r="B60" s="2"/>
      <c r="C60" s="2"/>
    </row>
    <row r="61" spans="1:3" ht="30" customHeight="1" x14ac:dyDescent="0.25">
      <c r="A61" s="2"/>
      <c r="B61" s="2"/>
      <c r="C61" s="2"/>
    </row>
    <row r="62" spans="1:3" ht="30" customHeight="1" x14ac:dyDescent="0.25">
      <c r="A62" s="2"/>
      <c r="B62" s="2"/>
      <c r="C62" s="2"/>
    </row>
    <row r="63" spans="1:3" ht="30" customHeight="1" x14ac:dyDescent="0.25">
      <c r="A63" s="2"/>
      <c r="B63" s="2"/>
      <c r="C63" s="2"/>
    </row>
    <row r="64" spans="1:3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  <row r="252" spans="1:3" ht="30" customHeight="1" x14ac:dyDescent="0.25">
      <c r="A252" s="2"/>
      <c r="B252" s="2"/>
      <c r="C252" s="2"/>
    </row>
    <row r="253" spans="1:3" ht="30" customHeight="1" x14ac:dyDescent="0.25">
      <c r="A253" s="2"/>
      <c r="B253" s="2"/>
      <c r="C253" s="2"/>
    </row>
  </sheetData>
  <mergeCells count="25">
    <mergeCell ref="A42:H42"/>
    <mergeCell ref="A43:H43"/>
    <mergeCell ref="A33:E33"/>
    <mergeCell ref="A5:H5"/>
    <mergeCell ref="A6:B6"/>
    <mergeCell ref="A7:B7"/>
    <mergeCell ref="A13:H13"/>
    <mergeCell ref="A14:H14"/>
    <mergeCell ref="A11:G11"/>
    <mergeCell ref="A16:H16"/>
    <mergeCell ref="A17:H17"/>
    <mergeCell ref="A18:H18"/>
    <mergeCell ref="A19:B19"/>
    <mergeCell ref="A35:G35"/>
    <mergeCell ref="A36:G36"/>
    <mergeCell ref="A37:H37"/>
    <mergeCell ref="A38:G38"/>
    <mergeCell ref="A39:G39"/>
    <mergeCell ref="A40:G40"/>
    <mergeCell ref="G2:H2"/>
    <mergeCell ref="D3:H3"/>
    <mergeCell ref="G4:H4"/>
    <mergeCell ref="A8:G8"/>
    <mergeCell ref="A9:D9"/>
    <mergeCell ref="A21:F21"/>
  </mergeCells>
  <pageMargins left="0.7" right="0.7" top="0.75" bottom="0.75" header="0.3" footer="0.3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7"/>
  <sheetViews>
    <sheetView zoomScaleNormal="100" workbookViewId="0">
      <selection activeCell="K45" sqref="K45"/>
    </sheetView>
  </sheetViews>
  <sheetFormatPr defaultRowHeight="30" customHeight="1" x14ac:dyDescent="0.25"/>
  <cols>
    <col min="1" max="1" width="7.42578125" style="3" customWidth="1"/>
    <col min="2" max="2" width="13.5703125" style="3" customWidth="1"/>
    <col min="3" max="3" width="7.85546875" style="3" customWidth="1"/>
    <col min="4" max="4" width="11.85546875" style="3" customWidth="1"/>
    <col min="5" max="5" width="9.140625" style="3"/>
    <col min="6" max="6" width="13.5703125" style="3" customWidth="1"/>
    <col min="7" max="8" width="11.85546875" style="3" customWidth="1"/>
    <col min="9" max="9" width="9.140625" style="3"/>
    <col min="10" max="10" width="15.5703125" style="3" customWidth="1"/>
    <col min="11" max="16384" width="9.140625" style="3"/>
  </cols>
  <sheetData>
    <row r="1" spans="1:8" ht="15.75" x14ac:dyDescent="0.25">
      <c r="H1" s="16" t="s">
        <v>178</v>
      </c>
    </row>
    <row r="2" spans="1:8" ht="15.75" x14ac:dyDescent="0.25">
      <c r="G2" s="32" t="s">
        <v>145</v>
      </c>
      <c r="H2" s="32"/>
    </row>
    <row r="3" spans="1:8" ht="15.75" x14ac:dyDescent="0.25">
      <c r="D3" s="32" t="s">
        <v>179</v>
      </c>
      <c r="E3" s="32"/>
      <c r="F3" s="32"/>
      <c r="G3" s="32"/>
      <c r="H3" s="32"/>
    </row>
    <row r="4" spans="1:8" ht="15.75" x14ac:dyDescent="0.25">
      <c r="G4" s="32" t="s">
        <v>180</v>
      </c>
      <c r="H4" s="32"/>
    </row>
    <row r="5" spans="1:8" ht="49.5" customHeight="1" x14ac:dyDescent="0.25">
      <c r="A5" s="38" t="s">
        <v>146</v>
      </c>
      <c r="B5" s="38"/>
      <c r="C5" s="38"/>
      <c r="D5" s="38"/>
      <c r="E5" s="38"/>
      <c r="F5" s="38"/>
      <c r="G5" s="38"/>
      <c r="H5" s="38"/>
    </row>
    <row r="6" spans="1:8" ht="15.75" x14ac:dyDescent="0.25">
      <c r="A6" s="45" t="s">
        <v>451</v>
      </c>
      <c r="B6" s="45"/>
      <c r="C6" s="19" t="s">
        <v>181</v>
      </c>
      <c r="D6" s="1"/>
      <c r="E6" s="1"/>
      <c r="F6" s="1"/>
      <c r="G6" s="18"/>
      <c r="H6" s="18"/>
    </row>
    <row r="7" spans="1:8" ht="15.75" x14ac:dyDescent="0.25">
      <c r="A7" s="39" t="s">
        <v>147</v>
      </c>
      <c r="B7" s="40"/>
      <c r="C7" s="1"/>
      <c r="D7" s="1"/>
      <c r="E7" s="1"/>
      <c r="F7" s="1"/>
      <c r="G7" s="18"/>
      <c r="H7" s="18"/>
    </row>
    <row r="8" spans="1:8" ht="49.5" customHeight="1" x14ac:dyDescent="0.25">
      <c r="A8" s="33" t="s">
        <v>187</v>
      </c>
      <c r="B8" s="33"/>
      <c r="C8" s="33"/>
      <c r="D8" s="33"/>
      <c r="E8" s="33"/>
      <c r="F8" s="33"/>
      <c r="G8" s="33"/>
      <c r="H8" s="18"/>
    </row>
    <row r="9" spans="1:8" ht="15.75" x14ac:dyDescent="0.25">
      <c r="A9" s="33" t="s">
        <v>182</v>
      </c>
      <c r="B9" s="33"/>
      <c r="C9" s="33"/>
      <c r="D9" s="33"/>
      <c r="E9" s="1"/>
      <c r="F9" s="1"/>
      <c r="G9" s="18"/>
      <c r="H9" s="18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33" t="s">
        <v>148</v>
      </c>
      <c r="B11" s="33"/>
      <c r="C11" s="33"/>
      <c r="D11" s="33"/>
      <c r="E11" s="33"/>
      <c r="F11" s="33"/>
      <c r="G11" s="33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41"/>
      <c r="B13" s="41"/>
      <c r="C13" s="41"/>
      <c r="D13" s="41"/>
      <c r="E13" s="41"/>
      <c r="F13" s="41"/>
      <c r="G13" s="41"/>
      <c r="H13" s="41"/>
    </row>
    <row r="14" spans="1:8" ht="15.75" x14ac:dyDescent="0.25">
      <c r="A14" s="42" t="s">
        <v>149</v>
      </c>
      <c r="B14" s="42"/>
      <c r="C14" s="42"/>
      <c r="D14" s="42"/>
      <c r="E14" s="42"/>
      <c r="F14" s="42"/>
      <c r="G14" s="42"/>
      <c r="H14" s="42"/>
    </row>
    <row r="15" spans="1:8" ht="15.75" x14ac:dyDescent="0.25">
      <c r="A15" s="20"/>
      <c r="B15" s="20"/>
      <c r="C15" s="20"/>
      <c r="D15" s="20"/>
      <c r="E15" s="20"/>
      <c r="F15" s="20"/>
      <c r="G15" s="20"/>
      <c r="H15" s="20"/>
    </row>
    <row r="16" spans="1:8" ht="15.75" x14ac:dyDescent="0.25">
      <c r="A16" s="33" t="s">
        <v>183</v>
      </c>
      <c r="B16" s="33"/>
      <c r="C16" s="33"/>
      <c r="D16" s="33"/>
      <c r="E16" s="33"/>
      <c r="F16" s="33"/>
      <c r="G16" s="33"/>
      <c r="H16" s="33"/>
    </row>
    <row r="17" spans="1:8" ht="15.75" x14ac:dyDescent="0.25">
      <c r="A17" s="33" t="s">
        <v>184</v>
      </c>
      <c r="B17" s="33"/>
      <c r="C17" s="33"/>
      <c r="D17" s="33"/>
      <c r="E17" s="33"/>
      <c r="F17" s="33"/>
      <c r="G17" s="33"/>
      <c r="H17" s="33"/>
    </row>
    <row r="18" spans="1:8" ht="15.75" x14ac:dyDescent="0.25">
      <c r="A18" s="33" t="s">
        <v>185</v>
      </c>
      <c r="B18" s="33"/>
      <c r="C18" s="33"/>
      <c r="D18" s="33"/>
      <c r="E18" s="33"/>
      <c r="F18" s="33"/>
      <c r="G18" s="33"/>
      <c r="H18" s="33"/>
    </row>
    <row r="19" spans="1:8" ht="15.75" x14ac:dyDescent="0.25">
      <c r="A19" s="33" t="s">
        <v>150</v>
      </c>
      <c r="B19" s="33"/>
      <c r="C19" s="22"/>
      <c r="D19" s="22"/>
      <c r="E19" s="22"/>
      <c r="F19" s="22"/>
      <c r="G19" s="22"/>
      <c r="H19" s="22"/>
    </row>
    <row r="20" spans="1:8" ht="15.75" x14ac:dyDescent="0.25">
      <c r="A20" s="19"/>
      <c r="B20" s="20"/>
      <c r="C20" s="20"/>
      <c r="D20" s="20"/>
      <c r="E20" s="20"/>
      <c r="F20" s="20"/>
      <c r="G20" s="20"/>
      <c r="H20" s="20"/>
    </row>
    <row r="21" spans="1:8" ht="15.75" x14ac:dyDescent="0.25">
      <c r="A21" s="38" t="s">
        <v>192</v>
      </c>
      <c r="B21" s="38"/>
      <c r="C21" s="38"/>
      <c r="D21" s="38"/>
      <c r="E21" s="38"/>
      <c r="F21" s="38"/>
      <c r="G21" s="20"/>
      <c r="H21" s="20"/>
    </row>
    <row r="22" spans="1:8" ht="15.75" x14ac:dyDescent="0.25">
      <c r="A22" s="19"/>
      <c r="B22" s="20"/>
      <c r="C22" s="20"/>
      <c r="D22" s="20"/>
      <c r="E22" s="20"/>
      <c r="F22" s="20"/>
      <c r="G22" s="20"/>
      <c r="H22" s="20"/>
    </row>
    <row r="23" spans="1:8" ht="15" customHeight="1" x14ac:dyDescent="0.25"/>
    <row r="24" spans="1:8" ht="84" customHeight="1" x14ac:dyDescent="0.25">
      <c r="A24" s="4" t="s">
        <v>0</v>
      </c>
      <c r="B24" s="4" t="s">
        <v>1</v>
      </c>
      <c r="C24" s="4" t="s">
        <v>9</v>
      </c>
      <c r="D24" s="5" t="s">
        <v>144</v>
      </c>
      <c r="E24" s="5" t="s">
        <v>140</v>
      </c>
      <c r="F24" s="5" t="s">
        <v>141</v>
      </c>
      <c r="G24" s="5" t="s">
        <v>142</v>
      </c>
      <c r="H24" s="5" t="s">
        <v>143</v>
      </c>
    </row>
    <row r="25" spans="1:8" ht="31.5" x14ac:dyDescent="0.25">
      <c r="A25" s="6" t="s">
        <v>48</v>
      </c>
      <c r="B25" s="6" t="s">
        <v>40</v>
      </c>
      <c r="C25" s="6" t="s">
        <v>7</v>
      </c>
      <c r="D25" s="6">
        <v>975</v>
      </c>
      <c r="E25" s="6"/>
      <c r="F25" s="7">
        <f>D25*E25</f>
        <v>0</v>
      </c>
      <c r="G25" s="7">
        <f>F25*0.21</f>
        <v>0</v>
      </c>
      <c r="H25" s="7">
        <f>F25+G25</f>
        <v>0</v>
      </c>
    </row>
    <row r="26" spans="1:8" ht="35.25" customHeight="1" x14ac:dyDescent="0.25">
      <c r="A26" s="6" t="s">
        <v>50</v>
      </c>
      <c r="B26" s="6" t="s">
        <v>42</v>
      </c>
      <c r="C26" s="6" t="s">
        <v>7</v>
      </c>
      <c r="D26" s="6">
        <v>225</v>
      </c>
      <c r="E26" s="6"/>
      <c r="F26" s="7">
        <f t="shared" ref="F26:F46" si="0">D26*E26</f>
        <v>0</v>
      </c>
      <c r="G26" s="7">
        <f t="shared" ref="G26:G46" si="1">F26*0.21</f>
        <v>0</v>
      </c>
      <c r="H26" s="7">
        <f t="shared" ref="H26:H46" si="2">F26+G26</f>
        <v>0</v>
      </c>
    </row>
    <row r="27" spans="1:8" ht="31.5" x14ac:dyDescent="0.25">
      <c r="A27" s="6" t="s">
        <v>52</v>
      </c>
      <c r="B27" s="6" t="s">
        <v>193</v>
      </c>
      <c r="C27" s="6" t="s">
        <v>7</v>
      </c>
      <c r="D27" s="6">
        <v>560</v>
      </c>
      <c r="E27" s="6"/>
      <c r="F27" s="7">
        <f t="shared" si="0"/>
        <v>0</v>
      </c>
      <c r="G27" s="7">
        <f t="shared" si="1"/>
        <v>0</v>
      </c>
      <c r="H27" s="7">
        <f t="shared" si="2"/>
        <v>0</v>
      </c>
    </row>
    <row r="28" spans="1:8" ht="31.5" x14ac:dyDescent="0.25">
      <c r="A28" s="6" t="s">
        <v>53</v>
      </c>
      <c r="B28" s="6" t="s">
        <v>194</v>
      </c>
      <c r="C28" s="6" t="s">
        <v>7</v>
      </c>
      <c r="D28" s="6">
        <v>132</v>
      </c>
      <c r="E28" s="6"/>
      <c r="F28" s="7">
        <f t="shared" si="0"/>
        <v>0</v>
      </c>
      <c r="G28" s="7">
        <f t="shared" si="1"/>
        <v>0</v>
      </c>
      <c r="H28" s="7">
        <f t="shared" si="2"/>
        <v>0</v>
      </c>
    </row>
    <row r="29" spans="1:8" ht="15.75" x14ac:dyDescent="0.25">
      <c r="A29" s="6" t="s">
        <v>55</v>
      </c>
      <c r="B29" s="6" t="s">
        <v>195</v>
      </c>
      <c r="C29" s="6" t="s">
        <v>7</v>
      </c>
      <c r="D29" s="6">
        <v>220</v>
      </c>
      <c r="E29" s="6"/>
      <c r="F29" s="7">
        <f t="shared" si="0"/>
        <v>0</v>
      </c>
      <c r="G29" s="7">
        <f t="shared" si="1"/>
        <v>0</v>
      </c>
      <c r="H29" s="7">
        <f t="shared" si="2"/>
        <v>0</v>
      </c>
    </row>
    <row r="30" spans="1:8" ht="31.5" x14ac:dyDescent="0.25">
      <c r="A30" s="6" t="s">
        <v>57</v>
      </c>
      <c r="B30" s="6" t="s">
        <v>196</v>
      </c>
      <c r="C30" s="6" t="s">
        <v>7</v>
      </c>
      <c r="D30" s="6">
        <v>98</v>
      </c>
      <c r="E30" s="6"/>
      <c r="F30" s="7">
        <f t="shared" si="0"/>
        <v>0</v>
      </c>
      <c r="G30" s="7">
        <f t="shared" si="1"/>
        <v>0</v>
      </c>
      <c r="H30" s="7">
        <f t="shared" si="2"/>
        <v>0</v>
      </c>
    </row>
    <row r="31" spans="1:8" ht="15.75" x14ac:dyDescent="0.25">
      <c r="A31" s="6" t="s">
        <v>59</v>
      </c>
      <c r="B31" s="6" t="s">
        <v>47</v>
      </c>
      <c r="C31" s="6" t="s">
        <v>7</v>
      </c>
      <c r="D31" s="6">
        <v>90</v>
      </c>
      <c r="E31" s="6"/>
      <c r="F31" s="7">
        <f t="shared" si="0"/>
        <v>0</v>
      </c>
      <c r="G31" s="7">
        <f t="shared" si="1"/>
        <v>0</v>
      </c>
      <c r="H31" s="7">
        <f t="shared" si="2"/>
        <v>0</v>
      </c>
    </row>
    <row r="32" spans="1:8" s="11" customFormat="1" ht="15.75" x14ac:dyDescent="0.25">
      <c r="A32" s="10" t="s">
        <v>60</v>
      </c>
      <c r="B32" s="10" t="s">
        <v>120</v>
      </c>
      <c r="C32" s="10" t="s">
        <v>7</v>
      </c>
      <c r="D32" s="6">
        <v>55</v>
      </c>
      <c r="E32" s="6"/>
      <c r="F32" s="7">
        <f t="shared" si="0"/>
        <v>0</v>
      </c>
      <c r="G32" s="7">
        <f t="shared" si="1"/>
        <v>0</v>
      </c>
      <c r="H32" s="7">
        <f t="shared" si="2"/>
        <v>0</v>
      </c>
    </row>
    <row r="33" spans="1:8" s="11" customFormat="1" ht="31.5" x14ac:dyDescent="0.25">
      <c r="A33" s="10" t="s">
        <v>331</v>
      </c>
      <c r="B33" s="10" t="s">
        <v>121</v>
      </c>
      <c r="C33" s="10" t="s">
        <v>7</v>
      </c>
      <c r="D33" s="6">
        <v>25</v>
      </c>
      <c r="E33" s="6"/>
      <c r="F33" s="7">
        <f t="shared" si="0"/>
        <v>0</v>
      </c>
      <c r="G33" s="7">
        <f t="shared" si="1"/>
        <v>0</v>
      </c>
      <c r="H33" s="7">
        <f t="shared" si="2"/>
        <v>0</v>
      </c>
    </row>
    <row r="34" spans="1:8" s="11" customFormat="1" ht="15.75" x14ac:dyDescent="0.25">
      <c r="A34" s="10" t="s">
        <v>332</v>
      </c>
      <c r="B34" s="10" t="s">
        <v>138</v>
      </c>
      <c r="C34" s="10" t="s">
        <v>7</v>
      </c>
      <c r="D34" s="6">
        <v>48</v>
      </c>
      <c r="E34" s="6"/>
      <c r="F34" s="7">
        <f t="shared" si="0"/>
        <v>0</v>
      </c>
      <c r="G34" s="7">
        <f t="shared" si="1"/>
        <v>0</v>
      </c>
      <c r="H34" s="7">
        <f t="shared" si="2"/>
        <v>0</v>
      </c>
    </row>
    <row r="35" spans="1:8" s="11" customFormat="1" ht="15.75" x14ac:dyDescent="0.25">
      <c r="A35" s="10" t="s">
        <v>333</v>
      </c>
      <c r="B35" s="10" t="s">
        <v>197</v>
      </c>
      <c r="C35" s="10" t="s">
        <v>7</v>
      </c>
      <c r="D35" s="6">
        <v>95</v>
      </c>
      <c r="E35" s="6"/>
      <c r="F35" s="7">
        <f t="shared" si="0"/>
        <v>0</v>
      </c>
      <c r="G35" s="7">
        <f t="shared" si="1"/>
        <v>0</v>
      </c>
      <c r="H35" s="7">
        <f t="shared" si="2"/>
        <v>0</v>
      </c>
    </row>
    <row r="36" spans="1:8" s="11" customFormat="1" ht="15.75" x14ac:dyDescent="0.25">
      <c r="A36" s="10" t="s">
        <v>334</v>
      </c>
      <c r="B36" s="10" t="s">
        <v>49</v>
      </c>
      <c r="C36" s="10" t="s">
        <v>7</v>
      </c>
      <c r="D36" s="6">
        <v>170</v>
      </c>
      <c r="E36" s="6"/>
      <c r="F36" s="7">
        <f t="shared" si="0"/>
        <v>0</v>
      </c>
      <c r="G36" s="7">
        <f t="shared" si="1"/>
        <v>0</v>
      </c>
      <c r="H36" s="7">
        <f t="shared" si="2"/>
        <v>0</v>
      </c>
    </row>
    <row r="37" spans="1:8" s="11" customFormat="1" ht="15.75" x14ac:dyDescent="0.25">
      <c r="A37" s="10" t="s">
        <v>335</v>
      </c>
      <c r="B37" s="10" t="s">
        <v>51</v>
      </c>
      <c r="C37" s="10" t="s">
        <v>7</v>
      </c>
      <c r="D37" s="6">
        <v>205</v>
      </c>
      <c r="E37" s="6"/>
      <c r="F37" s="7">
        <f t="shared" si="0"/>
        <v>0</v>
      </c>
      <c r="G37" s="7">
        <f t="shared" si="1"/>
        <v>0</v>
      </c>
      <c r="H37" s="7">
        <f t="shared" si="2"/>
        <v>0</v>
      </c>
    </row>
    <row r="38" spans="1:8" s="11" customFormat="1" ht="15.75" x14ac:dyDescent="0.25">
      <c r="A38" s="10" t="s">
        <v>336</v>
      </c>
      <c r="B38" s="10" t="s">
        <v>452</v>
      </c>
      <c r="C38" s="10" t="s">
        <v>7</v>
      </c>
      <c r="D38" s="6">
        <v>134</v>
      </c>
      <c r="E38" s="6"/>
      <c r="F38" s="7">
        <f t="shared" si="0"/>
        <v>0</v>
      </c>
      <c r="G38" s="7">
        <f t="shared" si="1"/>
        <v>0</v>
      </c>
      <c r="H38" s="7">
        <f t="shared" si="2"/>
        <v>0</v>
      </c>
    </row>
    <row r="39" spans="1:8" s="11" customFormat="1" ht="31.5" x14ac:dyDescent="0.25">
      <c r="A39" s="10" t="s">
        <v>337</v>
      </c>
      <c r="B39" s="10" t="s">
        <v>54</v>
      </c>
      <c r="C39" s="10" t="s">
        <v>7</v>
      </c>
      <c r="D39" s="6">
        <v>200</v>
      </c>
      <c r="E39" s="6"/>
      <c r="F39" s="7">
        <f t="shared" si="0"/>
        <v>0</v>
      </c>
      <c r="G39" s="7">
        <f t="shared" si="1"/>
        <v>0</v>
      </c>
      <c r="H39" s="7">
        <f t="shared" si="2"/>
        <v>0</v>
      </c>
    </row>
    <row r="40" spans="1:8" s="11" customFormat="1" ht="31.5" x14ac:dyDescent="0.25">
      <c r="A40" s="10" t="s">
        <v>338</v>
      </c>
      <c r="B40" s="10" t="s">
        <v>56</v>
      </c>
      <c r="C40" s="10" t="s">
        <v>7</v>
      </c>
      <c r="D40" s="6">
        <v>45</v>
      </c>
      <c r="E40" s="6"/>
      <c r="F40" s="7">
        <f t="shared" si="0"/>
        <v>0</v>
      </c>
      <c r="G40" s="7">
        <f t="shared" si="1"/>
        <v>0</v>
      </c>
      <c r="H40" s="7">
        <f t="shared" si="2"/>
        <v>0</v>
      </c>
    </row>
    <row r="41" spans="1:8" s="11" customFormat="1" ht="31.5" x14ac:dyDescent="0.25">
      <c r="A41" s="10" t="s">
        <v>339</v>
      </c>
      <c r="B41" s="10" t="s">
        <v>63</v>
      </c>
      <c r="C41" s="10" t="s">
        <v>105</v>
      </c>
      <c r="D41" s="6">
        <v>15</v>
      </c>
      <c r="E41" s="6"/>
      <c r="F41" s="7">
        <f t="shared" si="0"/>
        <v>0</v>
      </c>
      <c r="G41" s="7">
        <f t="shared" si="1"/>
        <v>0</v>
      </c>
      <c r="H41" s="7">
        <f t="shared" si="2"/>
        <v>0</v>
      </c>
    </row>
    <row r="42" spans="1:8" s="11" customFormat="1" ht="15.75" x14ac:dyDescent="0.25">
      <c r="A42" s="10" t="s">
        <v>340</v>
      </c>
      <c r="B42" s="10" t="s">
        <v>58</v>
      </c>
      <c r="C42" s="10" t="s">
        <v>7</v>
      </c>
      <c r="D42" s="6">
        <v>29</v>
      </c>
      <c r="E42" s="6"/>
      <c r="F42" s="7">
        <f t="shared" si="0"/>
        <v>0</v>
      </c>
      <c r="G42" s="7">
        <f t="shared" si="1"/>
        <v>0</v>
      </c>
      <c r="H42" s="7">
        <f t="shared" si="2"/>
        <v>0</v>
      </c>
    </row>
    <row r="43" spans="1:8" s="11" customFormat="1" ht="15.75" x14ac:dyDescent="0.25">
      <c r="A43" s="10" t="s">
        <v>341</v>
      </c>
      <c r="B43" s="10" t="s">
        <v>453</v>
      </c>
      <c r="C43" s="10" t="s">
        <v>7</v>
      </c>
      <c r="D43" s="6">
        <v>7</v>
      </c>
      <c r="E43" s="6"/>
      <c r="F43" s="7">
        <f t="shared" si="0"/>
        <v>0</v>
      </c>
      <c r="G43" s="7">
        <f t="shared" si="1"/>
        <v>0</v>
      </c>
      <c r="H43" s="7">
        <f t="shared" si="2"/>
        <v>0</v>
      </c>
    </row>
    <row r="44" spans="1:8" s="11" customFormat="1" ht="15.75" x14ac:dyDescent="0.25">
      <c r="A44" s="10" t="s">
        <v>342</v>
      </c>
      <c r="B44" s="10" t="s">
        <v>61</v>
      </c>
      <c r="C44" s="10" t="s">
        <v>7</v>
      </c>
      <c r="D44" s="6">
        <v>253</v>
      </c>
      <c r="E44" s="6"/>
      <c r="F44" s="7">
        <f t="shared" si="0"/>
        <v>0</v>
      </c>
      <c r="G44" s="7">
        <f t="shared" si="1"/>
        <v>0</v>
      </c>
      <c r="H44" s="7">
        <f t="shared" si="2"/>
        <v>0</v>
      </c>
    </row>
    <row r="45" spans="1:8" s="11" customFormat="1" ht="15.75" x14ac:dyDescent="0.25">
      <c r="A45" s="10" t="s">
        <v>343</v>
      </c>
      <c r="B45" s="10" t="s">
        <v>62</v>
      </c>
      <c r="C45" s="10" t="s">
        <v>7</v>
      </c>
      <c r="D45" s="6">
        <v>93</v>
      </c>
      <c r="E45" s="6"/>
      <c r="F45" s="7">
        <f t="shared" si="0"/>
        <v>0</v>
      </c>
      <c r="G45" s="7">
        <f t="shared" si="1"/>
        <v>0</v>
      </c>
      <c r="H45" s="7">
        <f t="shared" si="2"/>
        <v>0</v>
      </c>
    </row>
    <row r="46" spans="1:8" s="11" customFormat="1" ht="15.75" x14ac:dyDescent="0.25">
      <c r="A46" s="10" t="s">
        <v>344</v>
      </c>
      <c r="B46" s="10" t="s">
        <v>197</v>
      </c>
      <c r="C46" s="10" t="s">
        <v>7</v>
      </c>
      <c r="D46" s="6">
        <v>52</v>
      </c>
      <c r="E46" s="6"/>
      <c r="F46" s="7">
        <f t="shared" si="0"/>
        <v>0</v>
      </c>
      <c r="G46" s="7">
        <f t="shared" si="1"/>
        <v>0</v>
      </c>
      <c r="H46" s="7">
        <f t="shared" si="2"/>
        <v>0</v>
      </c>
    </row>
    <row r="47" spans="1:8" s="11" customFormat="1" ht="15.75" x14ac:dyDescent="0.25">
      <c r="A47" s="44" t="s">
        <v>160</v>
      </c>
      <c r="B47" s="44"/>
      <c r="C47" s="44"/>
      <c r="D47" s="44"/>
      <c r="E47" s="44"/>
      <c r="F47" s="8">
        <f>SUM(F25:F35)</f>
        <v>0</v>
      </c>
      <c r="G47" s="8">
        <f>SUM(G25:G35)</f>
        <v>0</v>
      </c>
      <c r="H47" s="8">
        <f>SUM(H25:H35)</f>
        <v>0</v>
      </c>
    </row>
    <row r="48" spans="1:8" ht="30" customHeight="1" x14ac:dyDescent="0.25">
      <c r="A48" s="2"/>
      <c r="B48" s="2"/>
      <c r="C48" s="2"/>
    </row>
    <row r="49" spans="1:8" ht="15.75" x14ac:dyDescent="0.25">
      <c r="A49" s="33" t="s">
        <v>151</v>
      </c>
      <c r="B49" s="33"/>
      <c r="C49" s="33"/>
      <c r="D49" s="33"/>
      <c r="E49" s="33"/>
      <c r="F49" s="33"/>
      <c r="G49" s="33"/>
    </row>
    <row r="50" spans="1:8" ht="15.75" x14ac:dyDescent="0.25">
      <c r="A50" s="33" t="s">
        <v>152</v>
      </c>
      <c r="B50" s="33"/>
      <c r="C50" s="33"/>
      <c r="D50" s="33"/>
      <c r="E50" s="33"/>
      <c r="F50" s="33"/>
      <c r="G50" s="33"/>
    </row>
    <row r="51" spans="1:8" ht="15.75" x14ac:dyDescent="0.25">
      <c r="A51" s="33" t="s">
        <v>153</v>
      </c>
      <c r="B51" s="33"/>
      <c r="C51" s="33"/>
      <c r="D51" s="33"/>
      <c r="E51" s="33"/>
      <c r="F51" s="33"/>
      <c r="G51" s="33"/>
      <c r="H51" s="33"/>
    </row>
    <row r="52" spans="1:8" ht="15.75" x14ac:dyDescent="0.25">
      <c r="A52" s="33" t="s">
        <v>154</v>
      </c>
      <c r="B52" s="33"/>
      <c r="C52" s="33"/>
      <c r="D52" s="33"/>
      <c r="E52" s="33"/>
      <c r="F52" s="33"/>
      <c r="G52" s="33"/>
    </row>
    <row r="53" spans="1:8" ht="15.75" x14ac:dyDescent="0.25">
      <c r="A53" s="33" t="s">
        <v>155</v>
      </c>
      <c r="B53" s="33"/>
      <c r="C53" s="33"/>
      <c r="D53" s="33"/>
      <c r="E53" s="33"/>
      <c r="F53" s="33"/>
      <c r="G53" s="33"/>
    </row>
    <row r="54" spans="1:8" ht="15.75" x14ac:dyDescent="0.25">
      <c r="A54" s="33" t="s">
        <v>156</v>
      </c>
      <c r="B54" s="33"/>
      <c r="C54" s="33"/>
      <c r="D54" s="33"/>
      <c r="E54" s="33"/>
      <c r="F54" s="33"/>
      <c r="G54" s="33"/>
    </row>
    <row r="55" spans="1:8" ht="30" customHeight="1" x14ac:dyDescent="0.25">
      <c r="A55" s="2"/>
      <c r="B55" s="2"/>
      <c r="C55" s="2"/>
    </row>
    <row r="56" spans="1:8" ht="30" customHeight="1" x14ac:dyDescent="0.25">
      <c r="A56" s="36"/>
      <c r="B56" s="36"/>
      <c r="C56" s="36"/>
      <c r="D56" s="36"/>
      <c r="E56" s="36"/>
      <c r="F56" s="36"/>
      <c r="G56" s="36"/>
      <c r="H56" s="36"/>
    </row>
    <row r="57" spans="1:8" ht="30" customHeight="1" x14ac:dyDescent="0.25">
      <c r="A57" s="37" t="s">
        <v>157</v>
      </c>
      <c r="B57" s="37"/>
      <c r="C57" s="37"/>
      <c r="D57" s="37"/>
      <c r="E57" s="37"/>
      <c r="F57" s="37"/>
      <c r="G57" s="37"/>
      <c r="H57" s="37"/>
    </row>
    <row r="58" spans="1:8" ht="30" customHeight="1" x14ac:dyDescent="0.25">
      <c r="A58" s="2"/>
      <c r="B58" s="2"/>
      <c r="C58" s="2"/>
      <c r="D58" s="2"/>
      <c r="E58" s="1"/>
      <c r="F58" s="1"/>
    </row>
    <row r="59" spans="1:8" ht="30" customHeight="1" x14ac:dyDescent="0.25">
      <c r="A59" s="21" t="s">
        <v>158</v>
      </c>
      <c r="B59" s="2"/>
      <c r="C59" s="2"/>
      <c r="D59" s="2"/>
      <c r="E59" s="1"/>
      <c r="F59" s="1"/>
    </row>
    <row r="60" spans="1:8" ht="30" customHeight="1" x14ac:dyDescent="0.25">
      <c r="A60" s="2"/>
      <c r="B60" s="2"/>
      <c r="C60" s="2"/>
      <c r="D60" s="2"/>
      <c r="E60" s="1"/>
      <c r="F60" s="1"/>
    </row>
    <row r="61" spans="1:8" ht="30" customHeight="1" x14ac:dyDescent="0.25">
      <c r="A61" s="2"/>
      <c r="B61" s="2"/>
      <c r="C61" s="2"/>
    </row>
    <row r="62" spans="1:8" ht="30" customHeight="1" x14ac:dyDescent="0.25">
      <c r="A62" s="2"/>
      <c r="B62" s="2"/>
      <c r="C62" s="2"/>
    </row>
    <row r="63" spans="1:8" ht="30" customHeight="1" x14ac:dyDescent="0.25">
      <c r="A63" s="2"/>
      <c r="B63" s="2"/>
      <c r="C63" s="2"/>
    </row>
    <row r="64" spans="1:8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  <row r="252" spans="1:3" ht="30" customHeight="1" x14ac:dyDescent="0.25">
      <c r="A252" s="2"/>
      <c r="B252" s="2"/>
      <c r="C252" s="2"/>
    </row>
    <row r="253" spans="1:3" ht="30" customHeight="1" x14ac:dyDescent="0.25">
      <c r="A253" s="2"/>
      <c r="B253" s="2"/>
      <c r="C253" s="2"/>
    </row>
    <row r="254" spans="1:3" ht="30" customHeight="1" x14ac:dyDescent="0.25">
      <c r="A254" s="2"/>
      <c r="B254" s="2"/>
      <c r="C254" s="2"/>
    </row>
    <row r="255" spans="1:3" ht="30" customHeight="1" x14ac:dyDescent="0.25">
      <c r="A255" s="2"/>
      <c r="B255" s="2"/>
      <c r="C255" s="2"/>
    </row>
    <row r="256" spans="1:3" ht="30" customHeight="1" x14ac:dyDescent="0.25">
      <c r="A256" s="2"/>
      <c r="B256" s="2"/>
      <c r="C256" s="2"/>
    </row>
    <row r="257" spans="1:3" ht="30" customHeight="1" x14ac:dyDescent="0.25">
      <c r="A257" s="2"/>
      <c r="B257" s="2"/>
      <c r="C257" s="2"/>
    </row>
    <row r="258" spans="1:3" ht="30" customHeight="1" x14ac:dyDescent="0.25">
      <c r="A258" s="2"/>
      <c r="B258" s="2"/>
      <c r="C258" s="2"/>
    </row>
    <row r="259" spans="1:3" ht="30" customHeight="1" x14ac:dyDescent="0.25">
      <c r="A259" s="2"/>
      <c r="B259" s="2"/>
      <c r="C259" s="2"/>
    </row>
    <row r="260" spans="1:3" ht="30" customHeight="1" x14ac:dyDescent="0.25">
      <c r="A260" s="2"/>
      <c r="B260" s="2"/>
      <c r="C260" s="2"/>
    </row>
    <row r="261" spans="1:3" ht="30" customHeight="1" x14ac:dyDescent="0.25">
      <c r="A261" s="2"/>
      <c r="B261" s="2"/>
      <c r="C261" s="2"/>
    </row>
    <row r="262" spans="1:3" ht="30" customHeight="1" x14ac:dyDescent="0.25">
      <c r="A262" s="2"/>
      <c r="B262" s="2"/>
      <c r="C262" s="2"/>
    </row>
    <row r="263" spans="1:3" ht="30" customHeight="1" x14ac:dyDescent="0.25">
      <c r="A263" s="2"/>
      <c r="B263" s="2"/>
      <c r="C263" s="2"/>
    </row>
    <row r="264" spans="1:3" ht="30" customHeight="1" x14ac:dyDescent="0.25">
      <c r="A264" s="2"/>
      <c r="B264" s="2"/>
      <c r="C264" s="2"/>
    </row>
    <row r="265" spans="1:3" ht="30" customHeight="1" x14ac:dyDescent="0.25">
      <c r="A265" s="2"/>
      <c r="B265" s="2"/>
      <c r="C265" s="2"/>
    </row>
    <row r="266" spans="1:3" ht="30" customHeight="1" x14ac:dyDescent="0.25">
      <c r="A266" s="2"/>
      <c r="B266" s="2"/>
      <c r="C266" s="2"/>
    </row>
    <row r="267" spans="1:3" ht="30" customHeight="1" x14ac:dyDescent="0.25">
      <c r="A267" s="2"/>
      <c r="B267" s="2"/>
      <c r="C267" s="2"/>
    </row>
  </sheetData>
  <mergeCells count="25">
    <mergeCell ref="A56:H56"/>
    <mergeCell ref="A57:H57"/>
    <mergeCell ref="A47:E47"/>
    <mergeCell ref="A5:H5"/>
    <mergeCell ref="A6:B6"/>
    <mergeCell ref="A7:B7"/>
    <mergeCell ref="A13:H13"/>
    <mergeCell ref="A14:H14"/>
    <mergeCell ref="A11:G11"/>
    <mergeCell ref="A16:H16"/>
    <mergeCell ref="A17:H17"/>
    <mergeCell ref="A18:H18"/>
    <mergeCell ref="A19:B19"/>
    <mergeCell ref="A21:F21"/>
    <mergeCell ref="A49:G49"/>
    <mergeCell ref="A50:G50"/>
    <mergeCell ref="A51:H51"/>
    <mergeCell ref="A52:G52"/>
    <mergeCell ref="A53:G53"/>
    <mergeCell ref="A54:G54"/>
    <mergeCell ref="G2:H2"/>
    <mergeCell ref="D3:H3"/>
    <mergeCell ref="G4:H4"/>
    <mergeCell ref="A8:G8"/>
    <mergeCell ref="A9:D9"/>
  </mergeCells>
  <pageMargins left="0.7" right="0.7" top="0.75" bottom="0.75" header="0.3" footer="0.3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8"/>
  <sheetViews>
    <sheetView topLeftCell="A7" zoomScaleNormal="100" workbookViewId="0">
      <selection activeCell="A6" sqref="A6:B6"/>
    </sheetView>
  </sheetViews>
  <sheetFormatPr defaultRowHeight="30" customHeight="1" x14ac:dyDescent="0.25"/>
  <cols>
    <col min="1" max="1" width="7.42578125" style="3" customWidth="1"/>
    <col min="2" max="2" width="13.5703125" style="3" customWidth="1"/>
    <col min="3" max="3" width="7.85546875" style="3" customWidth="1"/>
    <col min="4" max="4" width="11.85546875" style="3" customWidth="1"/>
    <col min="5" max="5" width="9.140625" style="3"/>
    <col min="6" max="6" width="12.7109375" style="3" customWidth="1"/>
    <col min="7" max="8" width="11.85546875" style="3" customWidth="1"/>
    <col min="9" max="9" width="9.140625" style="3"/>
    <col min="10" max="10" width="15.5703125" style="3" customWidth="1"/>
    <col min="11" max="16384" width="9.140625" style="3"/>
  </cols>
  <sheetData>
    <row r="1" spans="1:8" ht="15.75" x14ac:dyDescent="0.25">
      <c r="H1" s="16" t="s">
        <v>178</v>
      </c>
    </row>
    <row r="2" spans="1:8" ht="15.75" x14ac:dyDescent="0.25">
      <c r="G2" s="32" t="s">
        <v>145</v>
      </c>
      <c r="H2" s="32"/>
    </row>
    <row r="3" spans="1:8" ht="15.75" x14ac:dyDescent="0.25">
      <c r="D3" s="32" t="s">
        <v>179</v>
      </c>
      <c r="E3" s="32"/>
      <c r="F3" s="32"/>
      <c r="G3" s="32"/>
      <c r="H3" s="32"/>
    </row>
    <row r="4" spans="1:8" ht="15.75" x14ac:dyDescent="0.25">
      <c r="G4" s="32" t="s">
        <v>180</v>
      </c>
      <c r="H4" s="32"/>
    </row>
    <row r="5" spans="1:8" ht="49.5" customHeight="1" x14ac:dyDescent="0.25">
      <c r="A5" s="38" t="s">
        <v>146</v>
      </c>
      <c r="B5" s="38"/>
      <c r="C5" s="38"/>
      <c r="D5" s="38"/>
      <c r="E5" s="38"/>
      <c r="F5" s="38"/>
      <c r="G5" s="38"/>
      <c r="H5" s="38"/>
    </row>
    <row r="6" spans="1:8" ht="15.75" x14ac:dyDescent="0.25">
      <c r="A6" s="45" t="s">
        <v>451</v>
      </c>
      <c r="B6" s="45"/>
      <c r="C6" s="19" t="s">
        <v>181</v>
      </c>
      <c r="D6" s="1"/>
      <c r="E6" s="1"/>
      <c r="F6" s="1"/>
      <c r="G6" s="18"/>
      <c r="H6" s="18"/>
    </row>
    <row r="7" spans="1:8" ht="15.75" x14ac:dyDescent="0.25">
      <c r="A7" s="39" t="s">
        <v>147</v>
      </c>
      <c r="B7" s="40"/>
      <c r="C7" s="1"/>
      <c r="D7" s="1"/>
      <c r="E7" s="1"/>
      <c r="F7" s="1"/>
      <c r="G7" s="18"/>
      <c r="H7" s="18"/>
    </row>
    <row r="8" spans="1:8" ht="49.5" customHeight="1" x14ac:dyDescent="0.25">
      <c r="A8" s="33" t="s">
        <v>187</v>
      </c>
      <c r="B8" s="33"/>
      <c r="C8" s="33"/>
      <c r="D8" s="33"/>
      <c r="E8" s="33"/>
      <c r="F8" s="33"/>
      <c r="G8" s="33"/>
      <c r="H8" s="18"/>
    </row>
    <row r="9" spans="1:8" ht="15.75" x14ac:dyDescent="0.25">
      <c r="A9" s="33" t="s">
        <v>182</v>
      </c>
      <c r="B9" s="33"/>
      <c r="C9" s="33"/>
      <c r="D9" s="1"/>
      <c r="E9" s="1"/>
      <c r="F9" s="1"/>
      <c r="G9" s="18"/>
      <c r="H9" s="18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33" t="s">
        <v>148</v>
      </c>
      <c r="B11" s="33"/>
      <c r="C11" s="33"/>
      <c r="D11" s="33"/>
      <c r="E11" s="33"/>
      <c r="F11" s="33"/>
      <c r="G11" s="33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41"/>
      <c r="B13" s="41"/>
      <c r="C13" s="41"/>
      <c r="D13" s="41"/>
      <c r="E13" s="41"/>
      <c r="F13" s="41"/>
      <c r="G13" s="41"/>
      <c r="H13" s="41"/>
    </row>
    <row r="14" spans="1:8" ht="15.75" x14ac:dyDescent="0.25">
      <c r="A14" s="42" t="s">
        <v>149</v>
      </c>
      <c r="B14" s="42"/>
      <c r="C14" s="42"/>
      <c r="D14" s="42"/>
      <c r="E14" s="42"/>
      <c r="F14" s="42"/>
      <c r="G14" s="42"/>
      <c r="H14" s="42"/>
    </row>
    <row r="15" spans="1:8" ht="15.75" x14ac:dyDescent="0.25">
      <c r="A15" s="20"/>
      <c r="B15" s="20"/>
      <c r="C15" s="20"/>
      <c r="D15" s="20"/>
      <c r="E15" s="20"/>
      <c r="F15" s="20"/>
      <c r="G15" s="20"/>
      <c r="H15" s="20"/>
    </row>
    <row r="16" spans="1:8" ht="15.75" x14ac:dyDescent="0.25">
      <c r="A16" s="33" t="s">
        <v>183</v>
      </c>
      <c r="B16" s="33"/>
      <c r="C16" s="33"/>
      <c r="D16" s="33"/>
      <c r="E16" s="33"/>
      <c r="F16" s="33"/>
      <c r="G16" s="33"/>
      <c r="H16" s="33"/>
    </row>
    <row r="17" spans="1:8" ht="15.75" x14ac:dyDescent="0.25">
      <c r="A17" s="33" t="s">
        <v>184</v>
      </c>
      <c r="B17" s="33"/>
      <c r="C17" s="33"/>
      <c r="D17" s="33"/>
      <c r="E17" s="33"/>
      <c r="F17" s="33"/>
      <c r="G17" s="33"/>
      <c r="H17" s="33"/>
    </row>
    <row r="18" spans="1:8" ht="15.75" x14ac:dyDescent="0.25">
      <c r="A18" s="33" t="s">
        <v>185</v>
      </c>
      <c r="B18" s="33"/>
      <c r="C18" s="33"/>
      <c r="D18" s="33"/>
      <c r="E18" s="33"/>
      <c r="F18" s="33"/>
      <c r="G18" s="33"/>
      <c r="H18" s="33"/>
    </row>
    <row r="19" spans="1:8" ht="15.75" x14ac:dyDescent="0.25">
      <c r="A19" s="33" t="s">
        <v>150</v>
      </c>
      <c r="B19" s="33"/>
      <c r="C19" s="22"/>
      <c r="D19" s="22"/>
      <c r="E19" s="22"/>
      <c r="F19" s="22"/>
      <c r="G19" s="22"/>
      <c r="H19" s="22"/>
    </row>
    <row r="20" spans="1:8" ht="15.75" x14ac:dyDescent="0.25">
      <c r="A20" s="19"/>
      <c r="B20" s="20"/>
      <c r="C20" s="20"/>
      <c r="D20" s="20"/>
      <c r="E20" s="20"/>
      <c r="F20" s="20"/>
      <c r="G20" s="20"/>
      <c r="H20" s="20"/>
    </row>
    <row r="21" spans="1:8" ht="15.75" x14ac:dyDescent="0.25">
      <c r="A21" s="38" t="s">
        <v>345</v>
      </c>
      <c r="B21" s="38"/>
      <c r="C21" s="38"/>
      <c r="D21" s="38"/>
      <c r="E21" s="38"/>
      <c r="F21" s="38"/>
      <c r="G21" s="20"/>
      <c r="H21" s="20"/>
    </row>
    <row r="22" spans="1:8" ht="15.75" x14ac:dyDescent="0.25">
      <c r="A22" s="19"/>
      <c r="B22" s="20"/>
      <c r="C22" s="20"/>
      <c r="D22" s="20"/>
      <c r="E22" s="20"/>
      <c r="F22" s="20"/>
      <c r="G22" s="20"/>
      <c r="H22" s="20"/>
    </row>
    <row r="23" spans="1:8" ht="15" customHeight="1" x14ac:dyDescent="0.25"/>
    <row r="24" spans="1:8" ht="84" customHeight="1" x14ac:dyDescent="0.25">
      <c r="A24" s="4" t="s">
        <v>0</v>
      </c>
      <c r="B24" s="4" t="s">
        <v>1</v>
      </c>
      <c r="C24" s="4" t="s">
        <v>9</v>
      </c>
      <c r="D24" s="5" t="s">
        <v>144</v>
      </c>
      <c r="E24" s="5" t="s">
        <v>140</v>
      </c>
      <c r="F24" s="5" t="s">
        <v>141</v>
      </c>
      <c r="G24" s="5" t="s">
        <v>142</v>
      </c>
      <c r="H24" s="5" t="s">
        <v>143</v>
      </c>
    </row>
    <row r="25" spans="1:8" ht="31.5" x14ac:dyDescent="0.25">
      <c r="A25" s="6" t="s">
        <v>64</v>
      </c>
      <c r="B25" s="6" t="s">
        <v>72</v>
      </c>
      <c r="C25" s="6" t="s">
        <v>7</v>
      </c>
      <c r="D25" s="6">
        <v>38</v>
      </c>
      <c r="E25" s="6"/>
      <c r="F25" s="7">
        <f>D25*E25</f>
        <v>0</v>
      </c>
      <c r="G25" s="7">
        <f>F25*0.21</f>
        <v>0</v>
      </c>
      <c r="H25" s="7">
        <f>F25+G25</f>
        <v>0</v>
      </c>
    </row>
    <row r="26" spans="1:8" ht="15.75" x14ac:dyDescent="0.25">
      <c r="A26" s="6" t="s">
        <v>66</v>
      </c>
      <c r="B26" s="6" t="s">
        <v>198</v>
      </c>
      <c r="C26" s="6" t="s">
        <v>7</v>
      </c>
      <c r="D26" s="6">
        <v>15</v>
      </c>
      <c r="E26" s="6"/>
      <c r="F26" s="7">
        <f t="shared" ref="F26:F27" si="0">D26*E26</f>
        <v>0</v>
      </c>
      <c r="G26" s="7">
        <f t="shared" ref="G26:G27" si="1">F26*0.21</f>
        <v>0</v>
      </c>
      <c r="H26" s="7">
        <f t="shared" ref="H26:H27" si="2">F26+G26</f>
        <v>0</v>
      </c>
    </row>
    <row r="27" spans="1:8" ht="15.75" x14ac:dyDescent="0.25">
      <c r="A27" s="6" t="s">
        <v>68</v>
      </c>
      <c r="B27" s="6" t="s">
        <v>199</v>
      </c>
      <c r="C27" s="6" t="s">
        <v>16</v>
      </c>
      <c r="D27" s="6">
        <v>90</v>
      </c>
      <c r="E27" s="6"/>
      <c r="F27" s="7">
        <f t="shared" si="0"/>
        <v>0</v>
      </c>
      <c r="G27" s="7">
        <f t="shared" si="1"/>
        <v>0</v>
      </c>
      <c r="H27" s="7">
        <f t="shared" si="2"/>
        <v>0</v>
      </c>
    </row>
    <row r="28" spans="1:8" ht="15.75" x14ac:dyDescent="0.25">
      <c r="A28" s="34" t="s">
        <v>160</v>
      </c>
      <c r="B28" s="35"/>
      <c r="C28" s="35"/>
      <c r="D28" s="35"/>
      <c r="E28" s="35"/>
      <c r="F28" s="8">
        <f>SUM(F25:F27)</f>
        <v>0</v>
      </c>
      <c r="G28" s="8">
        <f>SUM(G25:G27)</f>
        <v>0</v>
      </c>
      <c r="H28" s="8">
        <f>SUM(H25:H27)</f>
        <v>0</v>
      </c>
    </row>
    <row r="29" spans="1:8" ht="30" customHeight="1" x14ac:dyDescent="0.25">
      <c r="A29" s="2"/>
      <c r="B29" s="2"/>
      <c r="C29" s="2"/>
    </row>
    <row r="30" spans="1:8" ht="15.75" x14ac:dyDescent="0.25">
      <c r="A30" s="33" t="s">
        <v>151</v>
      </c>
      <c r="B30" s="33"/>
      <c r="C30" s="33"/>
      <c r="D30" s="33"/>
      <c r="E30" s="33"/>
      <c r="F30" s="33"/>
      <c r="G30" s="33"/>
    </row>
    <row r="31" spans="1:8" ht="15.75" x14ac:dyDescent="0.25">
      <c r="A31" s="33" t="s">
        <v>152</v>
      </c>
      <c r="B31" s="33"/>
      <c r="C31" s="33"/>
      <c r="D31" s="33"/>
      <c r="E31" s="33"/>
      <c r="F31" s="33"/>
      <c r="G31" s="33"/>
    </row>
    <row r="32" spans="1:8" ht="15.75" x14ac:dyDescent="0.25">
      <c r="A32" s="33" t="s">
        <v>153</v>
      </c>
      <c r="B32" s="33"/>
      <c r="C32" s="33"/>
      <c r="D32" s="33"/>
      <c r="E32" s="33"/>
      <c r="F32" s="33"/>
      <c r="G32" s="33"/>
      <c r="H32" s="33"/>
    </row>
    <row r="33" spans="1:8" ht="15.75" x14ac:dyDescent="0.25">
      <c r="A33" s="33" t="s">
        <v>154</v>
      </c>
      <c r="B33" s="33"/>
      <c r="C33" s="33"/>
      <c r="D33" s="33"/>
      <c r="E33" s="33"/>
      <c r="F33" s="33"/>
      <c r="G33" s="33"/>
    </row>
    <row r="34" spans="1:8" ht="15.75" x14ac:dyDescent="0.25">
      <c r="A34" s="33" t="s">
        <v>155</v>
      </c>
      <c r="B34" s="33"/>
      <c r="C34" s="33"/>
      <c r="D34" s="33"/>
      <c r="E34" s="33"/>
      <c r="F34" s="33"/>
      <c r="G34" s="33"/>
    </row>
    <row r="35" spans="1:8" ht="15.75" x14ac:dyDescent="0.25">
      <c r="A35" s="33" t="s">
        <v>156</v>
      </c>
      <c r="B35" s="33"/>
      <c r="C35" s="33"/>
      <c r="D35" s="33"/>
      <c r="E35" s="33"/>
      <c r="F35" s="33"/>
      <c r="G35" s="33"/>
    </row>
    <row r="36" spans="1:8" ht="30" customHeight="1" x14ac:dyDescent="0.25">
      <c r="A36" s="2"/>
      <c r="B36" s="2"/>
      <c r="C36" s="2"/>
    </row>
    <row r="37" spans="1:8" ht="30" customHeight="1" x14ac:dyDescent="0.25">
      <c r="A37" s="36"/>
      <c r="B37" s="36"/>
      <c r="C37" s="36"/>
      <c r="D37" s="36"/>
      <c r="E37" s="36"/>
      <c r="F37" s="36"/>
      <c r="G37" s="36"/>
      <c r="H37" s="36"/>
    </row>
    <row r="38" spans="1:8" ht="30" customHeight="1" x14ac:dyDescent="0.25">
      <c r="A38" s="37" t="s">
        <v>157</v>
      </c>
      <c r="B38" s="37"/>
      <c r="C38" s="37"/>
      <c r="D38" s="37"/>
      <c r="E38" s="37"/>
      <c r="F38" s="37"/>
      <c r="G38" s="37"/>
      <c r="H38" s="37"/>
    </row>
    <row r="39" spans="1:8" ht="30" customHeight="1" x14ac:dyDescent="0.25">
      <c r="A39" s="2"/>
      <c r="B39" s="2"/>
      <c r="C39" s="2"/>
      <c r="D39" s="2"/>
      <c r="E39" s="1"/>
      <c r="F39" s="1"/>
    </row>
    <row r="40" spans="1:8" ht="30" customHeight="1" x14ac:dyDescent="0.25">
      <c r="A40" s="21" t="s">
        <v>158</v>
      </c>
      <c r="B40" s="2"/>
      <c r="C40" s="2"/>
      <c r="D40" s="2"/>
      <c r="E40" s="1"/>
      <c r="F40" s="1"/>
    </row>
    <row r="41" spans="1:8" ht="30" customHeight="1" x14ac:dyDescent="0.25">
      <c r="A41" s="2"/>
      <c r="B41" s="2"/>
      <c r="C41" s="2"/>
      <c r="D41" s="2"/>
      <c r="E41" s="1"/>
      <c r="F41" s="1"/>
    </row>
    <row r="42" spans="1:8" ht="30" customHeight="1" x14ac:dyDescent="0.25">
      <c r="A42" s="2"/>
      <c r="B42" s="2"/>
      <c r="C42" s="2"/>
    </row>
    <row r="43" spans="1:8" ht="30" customHeight="1" x14ac:dyDescent="0.25">
      <c r="A43" s="2"/>
      <c r="B43" s="2"/>
      <c r="C43" s="2"/>
    </row>
    <row r="44" spans="1:8" ht="30" customHeight="1" x14ac:dyDescent="0.25">
      <c r="A44" s="2"/>
      <c r="B44" s="2"/>
      <c r="C44" s="2"/>
    </row>
    <row r="45" spans="1:8" ht="30" customHeight="1" x14ac:dyDescent="0.25">
      <c r="A45" s="2"/>
      <c r="B45" s="2"/>
      <c r="C45" s="2"/>
    </row>
    <row r="46" spans="1:8" ht="30" customHeight="1" x14ac:dyDescent="0.25">
      <c r="A46" s="2"/>
      <c r="B46" s="2"/>
      <c r="C46" s="2"/>
    </row>
    <row r="47" spans="1:8" ht="30" customHeight="1" x14ac:dyDescent="0.25">
      <c r="A47" s="2"/>
      <c r="B47" s="2"/>
      <c r="C47" s="2"/>
    </row>
    <row r="48" spans="1:8" ht="30" customHeight="1" x14ac:dyDescent="0.25">
      <c r="A48" s="2"/>
      <c r="B48" s="2"/>
      <c r="C48" s="2"/>
    </row>
    <row r="49" spans="1:3" ht="30" customHeight="1" x14ac:dyDescent="0.25">
      <c r="A49" s="2"/>
      <c r="B49" s="2"/>
      <c r="C49" s="2"/>
    </row>
    <row r="50" spans="1:3" ht="30" customHeight="1" x14ac:dyDescent="0.25">
      <c r="A50" s="2"/>
      <c r="B50" s="2"/>
      <c r="C50" s="2"/>
    </row>
    <row r="51" spans="1:3" ht="30" customHeight="1" x14ac:dyDescent="0.25">
      <c r="A51" s="2"/>
      <c r="B51" s="2"/>
      <c r="C51" s="2"/>
    </row>
    <row r="52" spans="1:3" ht="30" customHeight="1" x14ac:dyDescent="0.25">
      <c r="A52" s="2"/>
      <c r="B52" s="2"/>
      <c r="C52" s="2"/>
    </row>
    <row r="53" spans="1:3" ht="30" customHeight="1" x14ac:dyDescent="0.25">
      <c r="A53" s="2"/>
      <c r="B53" s="2"/>
      <c r="C53" s="2"/>
    </row>
    <row r="54" spans="1:3" ht="30" customHeight="1" x14ac:dyDescent="0.25">
      <c r="A54" s="2"/>
      <c r="B54" s="2"/>
      <c r="C54" s="2"/>
    </row>
    <row r="55" spans="1:3" ht="30" customHeight="1" x14ac:dyDescent="0.25">
      <c r="A55" s="2"/>
      <c r="B55" s="2"/>
      <c r="C55" s="2"/>
    </row>
    <row r="56" spans="1:3" ht="30" customHeight="1" x14ac:dyDescent="0.25">
      <c r="A56" s="2"/>
      <c r="B56" s="2"/>
      <c r="C56" s="2"/>
    </row>
    <row r="57" spans="1:3" ht="30" customHeight="1" x14ac:dyDescent="0.25">
      <c r="A57" s="2"/>
      <c r="B57" s="2"/>
      <c r="C57" s="2"/>
    </row>
    <row r="58" spans="1:3" ht="30" customHeight="1" x14ac:dyDescent="0.25">
      <c r="A58" s="2"/>
      <c r="B58" s="2"/>
      <c r="C58" s="2"/>
    </row>
    <row r="59" spans="1:3" ht="30" customHeight="1" x14ac:dyDescent="0.25">
      <c r="A59" s="2"/>
      <c r="B59" s="2"/>
      <c r="C59" s="2"/>
    </row>
    <row r="60" spans="1:3" ht="30" customHeight="1" x14ac:dyDescent="0.25">
      <c r="A60" s="2"/>
      <c r="B60" s="2"/>
      <c r="C60" s="2"/>
    </row>
    <row r="61" spans="1:3" ht="30" customHeight="1" x14ac:dyDescent="0.25">
      <c r="A61" s="2"/>
      <c r="B61" s="2"/>
      <c r="C61" s="2"/>
    </row>
    <row r="62" spans="1:3" ht="30" customHeight="1" x14ac:dyDescent="0.25">
      <c r="A62" s="2"/>
      <c r="B62" s="2"/>
      <c r="C62" s="2"/>
    </row>
    <row r="63" spans="1:3" ht="30" customHeight="1" x14ac:dyDescent="0.25">
      <c r="A63" s="2"/>
      <c r="B63" s="2"/>
      <c r="C63" s="2"/>
    </row>
    <row r="64" spans="1:3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</sheetData>
  <mergeCells count="25">
    <mergeCell ref="A37:H37"/>
    <mergeCell ref="A38:H38"/>
    <mergeCell ref="A28:E28"/>
    <mergeCell ref="A5:H5"/>
    <mergeCell ref="A6:B6"/>
    <mergeCell ref="A7:B7"/>
    <mergeCell ref="A13:H13"/>
    <mergeCell ref="A14:H14"/>
    <mergeCell ref="A11:G11"/>
    <mergeCell ref="A16:H16"/>
    <mergeCell ref="A17:H17"/>
    <mergeCell ref="A18:H18"/>
    <mergeCell ref="A19:B19"/>
    <mergeCell ref="A21:F21"/>
    <mergeCell ref="A30:G30"/>
    <mergeCell ref="A31:G31"/>
    <mergeCell ref="A32:H32"/>
    <mergeCell ref="A33:G33"/>
    <mergeCell ref="A34:G34"/>
    <mergeCell ref="A35:G35"/>
    <mergeCell ref="G2:H2"/>
    <mergeCell ref="D3:H3"/>
    <mergeCell ref="G4:H4"/>
    <mergeCell ref="A8:G8"/>
    <mergeCell ref="A9:C9"/>
  </mergeCells>
  <pageMargins left="0.7" right="0.7" top="0.75" bottom="0.75" header="0.3" footer="0.3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7"/>
  <sheetViews>
    <sheetView topLeftCell="A28" zoomScaleNormal="100" workbookViewId="0">
      <selection activeCell="A47" sqref="A47:H47"/>
    </sheetView>
  </sheetViews>
  <sheetFormatPr defaultRowHeight="30" customHeight="1" x14ac:dyDescent="0.25"/>
  <cols>
    <col min="1" max="1" width="7.42578125" style="3" customWidth="1"/>
    <col min="2" max="2" width="13.5703125" style="3" customWidth="1"/>
    <col min="3" max="3" width="7.85546875" style="3" customWidth="1"/>
    <col min="4" max="4" width="11.85546875" style="3" customWidth="1"/>
    <col min="5" max="5" width="9.140625" style="3"/>
    <col min="6" max="6" width="12.42578125" style="3" customWidth="1"/>
    <col min="7" max="8" width="11.85546875" style="3" customWidth="1"/>
    <col min="9" max="9" width="9.140625" style="3"/>
    <col min="10" max="10" width="15.5703125" style="3" customWidth="1"/>
    <col min="11" max="16384" width="9.140625" style="3"/>
  </cols>
  <sheetData>
    <row r="1" spans="1:8" ht="15.75" x14ac:dyDescent="0.25">
      <c r="H1" s="16" t="s">
        <v>178</v>
      </c>
    </row>
    <row r="2" spans="1:8" ht="15.75" x14ac:dyDescent="0.25">
      <c r="G2" s="32" t="s">
        <v>145</v>
      </c>
      <c r="H2" s="32"/>
    </row>
    <row r="3" spans="1:8" ht="15.75" x14ac:dyDescent="0.25">
      <c r="D3" s="32" t="s">
        <v>179</v>
      </c>
      <c r="E3" s="32"/>
      <c r="F3" s="32"/>
      <c r="G3" s="32"/>
      <c r="H3" s="32"/>
    </row>
    <row r="4" spans="1:8" ht="15.75" x14ac:dyDescent="0.25">
      <c r="G4" s="32" t="s">
        <v>180</v>
      </c>
      <c r="H4" s="32"/>
    </row>
    <row r="5" spans="1:8" ht="36" customHeight="1" x14ac:dyDescent="0.25">
      <c r="A5" s="38" t="s">
        <v>146</v>
      </c>
      <c r="B5" s="38"/>
      <c r="C5" s="38"/>
      <c r="D5" s="38"/>
      <c r="E5" s="38"/>
      <c r="F5" s="38"/>
      <c r="G5" s="38"/>
      <c r="H5" s="38"/>
    </row>
    <row r="6" spans="1:8" ht="15.75" x14ac:dyDescent="0.25">
      <c r="A6" s="45" t="s">
        <v>451</v>
      </c>
      <c r="B6" s="45"/>
      <c r="C6" s="19" t="s">
        <v>181</v>
      </c>
      <c r="D6" s="1"/>
      <c r="E6" s="1"/>
      <c r="F6" s="1"/>
      <c r="G6" s="18"/>
      <c r="H6" s="18"/>
    </row>
    <row r="7" spans="1:8" ht="15.75" x14ac:dyDescent="0.25">
      <c r="A7" s="39" t="s">
        <v>147</v>
      </c>
      <c r="B7" s="40"/>
      <c r="C7" s="1"/>
      <c r="D7" s="1"/>
      <c r="E7" s="1"/>
      <c r="F7" s="1"/>
      <c r="G7" s="18"/>
      <c r="H7" s="18"/>
    </row>
    <row r="8" spans="1:8" ht="38.25" customHeight="1" x14ac:dyDescent="0.25">
      <c r="A8" s="33" t="s">
        <v>187</v>
      </c>
      <c r="B8" s="33"/>
      <c r="C8" s="33"/>
      <c r="D8" s="33"/>
      <c r="E8" s="33"/>
      <c r="F8" s="33"/>
      <c r="G8" s="33"/>
      <c r="H8" s="18"/>
    </row>
    <row r="9" spans="1:8" ht="15.75" x14ac:dyDescent="0.25">
      <c r="A9" s="33" t="s">
        <v>182</v>
      </c>
      <c r="B9" s="33"/>
      <c r="C9" s="33"/>
      <c r="D9" s="1"/>
      <c r="E9" s="1"/>
      <c r="F9" s="1"/>
      <c r="G9" s="18"/>
      <c r="H9" s="18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33" t="s">
        <v>148</v>
      </c>
      <c r="B11" s="33"/>
      <c r="C11" s="33"/>
      <c r="D11" s="33"/>
      <c r="E11" s="33"/>
      <c r="F11" s="33"/>
      <c r="G11" s="33"/>
    </row>
    <row r="12" spans="1:8" ht="8.25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41"/>
      <c r="B13" s="41"/>
      <c r="C13" s="41"/>
      <c r="D13" s="41"/>
      <c r="E13" s="41"/>
      <c r="F13" s="41"/>
      <c r="G13" s="41"/>
      <c r="H13" s="41"/>
    </row>
    <row r="14" spans="1:8" ht="15.75" x14ac:dyDescent="0.25">
      <c r="A14" s="42" t="s">
        <v>149</v>
      </c>
      <c r="B14" s="42"/>
      <c r="C14" s="42"/>
      <c r="D14" s="42"/>
      <c r="E14" s="42"/>
      <c r="F14" s="42"/>
      <c r="G14" s="42"/>
      <c r="H14" s="42"/>
    </row>
    <row r="15" spans="1:8" ht="15.75" x14ac:dyDescent="0.25">
      <c r="A15" s="20"/>
      <c r="B15" s="20"/>
      <c r="C15" s="20"/>
      <c r="D15" s="20"/>
      <c r="E15" s="20"/>
      <c r="F15" s="20"/>
      <c r="G15" s="20"/>
      <c r="H15" s="20"/>
    </row>
    <row r="16" spans="1:8" ht="15.75" x14ac:dyDescent="0.25">
      <c r="A16" s="33" t="s">
        <v>183</v>
      </c>
      <c r="B16" s="33"/>
      <c r="C16" s="33"/>
      <c r="D16" s="33"/>
      <c r="E16" s="33"/>
      <c r="F16" s="33"/>
      <c r="G16" s="33"/>
      <c r="H16" s="33"/>
    </row>
    <row r="17" spans="1:8" ht="15.75" x14ac:dyDescent="0.25">
      <c r="A17" s="33" t="s">
        <v>184</v>
      </c>
      <c r="B17" s="33"/>
      <c r="C17" s="33"/>
      <c r="D17" s="33"/>
      <c r="E17" s="33"/>
      <c r="F17" s="33"/>
      <c r="G17" s="33"/>
      <c r="H17" s="33"/>
    </row>
    <row r="18" spans="1:8" ht="15.75" x14ac:dyDescent="0.25">
      <c r="A18" s="33" t="s">
        <v>185</v>
      </c>
      <c r="B18" s="33"/>
      <c r="C18" s="33"/>
      <c r="D18" s="33"/>
      <c r="E18" s="33"/>
      <c r="F18" s="33"/>
      <c r="G18" s="33"/>
      <c r="H18" s="33"/>
    </row>
    <row r="19" spans="1:8" ht="15.75" x14ac:dyDescent="0.25">
      <c r="A19" s="33" t="s">
        <v>150</v>
      </c>
      <c r="B19" s="33"/>
      <c r="C19" s="22"/>
      <c r="D19" s="22"/>
      <c r="E19" s="22"/>
      <c r="F19" s="22"/>
      <c r="G19" s="22"/>
      <c r="H19" s="22"/>
    </row>
    <row r="20" spans="1:8" ht="15.75" x14ac:dyDescent="0.25">
      <c r="A20" s="19"/>
      <c r="B20" s="20"/>
      <c r="C20" s="20"/>
      <c r="D20" s="20"/>
      <c r="E20" s="20"/>
      <c r="F20" s="20"/>
      <c r="G20" s="20"/>
      <c r="H20" s="20"/>
    </row>
    <row r="21" spans="1:8" ht="15.75" x14ac:dyDescent="0.25">
      <c r="A21" s="38" t="s">
        <v>346</v>
      </c>
      <c r="B21" s="38"/>
      <c r="C21" s="38"/>
      <c r="D21" s="38"/>
      <c r="E21" s="38"/>
      <c r="F21" s="38"/>
      <c r="G21" s="20"/>
      <c r="H21" s="20"/>
    </row>
    <row r="22" spans="1:8" ht="9" customHeight="1" x14ac:dyDescent="0.25">
      <c r="A22" s="19"/>
      <c r="B22" s="20"/>
      <c r="C22" s="20"/>
      <c r="D22" s="20"/>
      <c r="E22" s="20"/>
      <c r="F22" s="20"/>
      <c r="G22" s="20"/>
      <c r="H22" s="20"/>
    </row>
    <row r="23" spans="1:8" ht="15" customHeight="1" x14ac:dyDescent="0.25"/>
    <row r="24" spans="1:8" ht="84" customHeight="1" x14ac:dyDescent="0.25">
      <c r="A24" s="4" t="s">
        <v>0</v>
      </c>
      <c r="B24" s="4" t="s">
        <v>1</v>
      </c>
      <c r="C24" s="4" t="s">
        <v>9</v>
      </c>
      <c r="D24" s="5" t="s">
        <v>144</v>
      </c>
      <c r="E24" s="5" t="s">
        <v>140</v>
      </c>
      <c r="F24" s="5" t="s">
        <v>141</v>
      </c>
      <c r="G24" s="5" t="s">
        <v>142</v>
      </c>
      <c r="H24" s="5" t="s">
        <v>143</v>
      </c>
    </row>
    <row r="25" spans="1:8" ht="15.75" x14ac:dyDescent="0.25">
      <c r="A25" s="27" t="s">
        <v>69</v>
      </c>
      <c r="B25" s="6" t="s">
        <v>65</v>
      </c>
      <c r="C25" s="13" t="s">
        <v>7</v>
      </c>
      <c r="D25" s="6">
        <v>795</v>
      </c>
      <c r="E25" s="6"/>
      <c r="F25" s="7">
        <f>D25*E25</f>
        <v>0</v>
      </c>
      <c r="G25" s="7">
        <f>F25*0.21</f>
        <v>0</v>
      </c>
      <c r="H25" s="7">
        <f>F25+G25</f>
        <v>0</v>
      </c>
    </row>
    <row r="26" spans="1:8" ht="31.5" x14ac:dyDescent="0.25">
      <c r="A26" s="27" t="s">
        <v>70</v>
      </c>
      <c r="B26" s="6" t="s">
        <v>67</v>
      </c>
      <c r="C26" s="13" t="s">
        <v>7</v>
      </c>
      <c r="D26" s="6">
        <v>215</v>
      </c>
      <c r="E26" s="6"/>
      <c r="F26" s="7">
        <f t="shared" ref="F26:F36" si="0">D26*E26</f>
        <v>0</v>
      </c>
      <c r="G26" s="7">
        <f t="shared" ref="G26:G36" si="1">F26*0.21</f>
        <v>0</v>
      </c>
      <c r="H26" s="7">
        <f t="shared" ref="H26:H36" si="2">F26+G26</f>
        <v>0</v>
      </c>
    </row>
    <row r="27" spans="1:8" ht="47.25" x14ac:dyDescent="0.25">
      <c r="A27" s="27" t="s">
        <v>71</v>
      </c>
      <c r="B27" s="6" t="s">
        <v>200</v>
      </c>
      <c r="C27" s="13" t="s">
        <v>7</v>
      </c>
      <c r="D27" s="6">
        <v>140</v>
      </c>
      <c r="E27" s="6"/>
      <c r="F27" s="7">
        <f t="shared" si="0"/>
        <v>0</v>
      </c>
      <c r="G27" s="7">
        <f t="shared" si="1"/>
        <v>0</v>
      </c>
      <c r="H27" s="7">
        <f t="shared" si="2"/>
        <v>0</v>
      </c>
    </row>
    <row r="28" spans="1:8" ht="15.75" x14ac:dyDescent="0.25">
      <c r="A28" s="25" t="s">
        <v>347</v>
      </c>
      <c r="B28" s="6" t="s">
        <v>201</v>
      </c>
      <c r="C28" s="13" t="s">
        <v>7</v>
      </c>
      <c r="D28" s="6">
        <v>102</v>
      </c>
      <c r="E28" s="6"/>
      <c r="F28" s="7">
        <f t="shared" si="0"/>
        <v>0</v>
      </c>
      <c r="G28" s="7">
        <f t="shared" si="1"/>
        <v>0</v>
      </c>
      <c r="H28" s="7">
        <f t="shared" si="2"/>
        <v>0</v>
      </c>
    </row>
    <row r="29" spans="1:8" ht="31.5" x14ac:dyDescent="0.25">
      <c r="A29" s="25" t="s">
        <v>348</v>
      </c>
      <c r="B29" s="6" t="s">
        <v>202</v>
      </c>
      <c r="C29" s="13" t="s">
        <v>7</v>
      </c>
      <c r="D29" s="6">
        <v>53</v>
      </c>
      <c r="E29" s="6"/>
      <c r="F29" s="7">
        <f t="shared" si="0"/>
        <v>0</v>
      </c>
      <c r="G29" s="7">
        <f t="shared" si="1"/>
        <v>0</v>
      </c>
      <c r="H29" s="7">
        <f t="shared" si="2"/>
        <v>0</v>
      </c>
    </row>
    <row r="30" spans="1:8" ht="31.5" x14ac:dyDescent="0.25">
      <c r="A30" s="25" t="s">
        <v>349</v>
      </c>
      <c r="B30" s="6" t="s">
        <v>203</v>
      </c>
      <c r="C30" s="13" t="s">
        <v>7</v>
      </c>
      <c r="D30" s="6">
        <v>93</v>
      </c>
      <c r="E30" s="6"/>
      <c r="F30" s="7">
        <f t="shared" si="0"/>
        <v>0</v>
      </c>
      <c r="G30" s="7">
        <f t="shared" si="1"/>
        <v>0</v>
      </c>
      <c r="H30" s="7">
        <f t="shared" si="2"/>
        <v>0</v>
      </c>
    </row>
    <row r="31" spans="1:8" ht="31.5" x14ac:dyDescent="0.25">
      <c r="A31" s="25" t="s">
        <v>350</v>
      </c>
      <c r="B31" s="6" t="s">
        <v>204</v>
      </c>
      <c r="C31" s="13" t="s">
        <v>7</v>
      </c>
      <c r="D31" s="6">
        <v>45</v>
      </c>
      <c r="E31" s="6"/>
      <c r="F31" s="7">
        <f t="shared" si="0"/>
        <v>0</v>
      </c>
      <c r="G31" s="7">
        <f t="shared" si="1"/>
        <v>0</v>
      </c>
      <c r="H31" s="7">
        <f t="shared" si="2"/>
        <v>0</v>
      </c>
    </row>
    <row r="32" spans="1:8" ht="31.5" x14ac:dyDescent="0.25">
      <c r="A32" s="25" t="s">
        <v>351</v>
      </c>
      <c r="B32" s="6" t="s">
        <v>205</v>
      </c>
      <c r="C32" s="13" t="s">
        <v>7</v>
      </c>
      <c r="D32" s="6">
        <v>55</v>
      </c>
      <c r="E32" s="6"/>
      <c r="F32" s="7">
        <f t="shared" si="0"/>
        <v>0</v>
      </c>
      <c r="G32" s="7">
        <f t="shared" si="1"/>
        <v>0</v>
      </c>
      <c r="H32" s="7">
        <f t="shared" si="2"/>
        <v>0</v>
      </c>
    </row>
    <row r="33" spans="1:8" ht="31.5" x14ac:dyDescent="0.25">
      <c r="A33" s="25" t="s">
        <v>352</v>
      </c>
      <c r="B33" s="6" t="s">
        <v>206</v>
      </c>
      <c r="C33" s="13" t="s">
        <v>7</v>
      </c>
      <c r="D33" s="6">
        <v>50</v>
      </c>
      <c r="E33" s="6"/>
      <c r="F33" s="7">
        <f t="shared" si="0"/>
        <v>0</v>
      </c>
      <c r="G33" s="7">
        <f t="shared" si="1"/>
        <v>0</v>
      </c>
      <c r="H33" s="7">
        <f t="shared" si="2"/>
        <v>0</v>
      </c>
    </row>
    <row r="34" spans="1:8" ht="31.5" x14ac:dyDescent="0.25">
      <c r="A34" s="25" t="s">
        <v>353</v>
      </c>
      <c r="B34" s="6" t="s">
        <v>207</v>
      </c>
      <c r="C34" s="13" t="s">
        <v>7</v>
      </c>
      <c r="D34" s="6">
        <v>45</v>
      </c>
      <c r="E34" s="6"/>
      <c r="F34" s="7">
        <f t="shared" si="0"/>
        <v>0</v>
      </c>
      <c r="G34" s="7">
        <f t="shared" si="1"/>
        <v>0</v>
      </c>
      <c r="H34" s="7">
        <f t="shared" si="2"/>
        <v>0</v>
      </c>
    </row>
    <row r="35" spans="1:8" ht="31.5" x14ac:dyDescent="0.25">
      <c r="A35" s="25" t="s">
        <v>354</v>
      </c>
      <c r="B35" s="6" t="s">
        <v>208</v>
      </c>
      <c r="C35" s="13" t="s">
        <v>7</v>
      </c>
      <c r="D35" s="6">
        <v>45</v>
      </c>
      <c r="E35" s="6"/>
      <c r="F35" s="7">
        <f t="shared" si="0"/>
        <v>0</v>
      </c>
      <c r="G35" s="7">
        <f t="shared" si="1"/>
        <v>0</v>
      </c>
      <c r="H35" s="7">
        <f t="shared" si="2"/>
        <v>0</v>
      </c>
    </row>
    <row r="36" spans="1:8" ht="31.5" x14ac:dyDescent="0.25">
      <c r="A36" s="25" t="s">
        <v>355</v>
      </c>
      <c r="B36" s="6" t="s">
        <v>209</v>
      </c>
      <c r="C36" s="13" t="s">
        <v>7</v>
      </c>
      <c r="D36" s="6">
        <v>345</v>
      </c>
      <c r="E36" s="6"/>
      <c r="F36" s="7">
        <f t="shared" si="0"/>
        <v>0</v>
      </c>
      <c r="G36" s="7">
        <f t="shared" si="1"/>
        <v>0</v>
      </c>
      <c r="H36" s="7">
        <f t="shared" si="2"/>
        <v>0</v>
      </c>
    </row>
    <row r="37" spans="1:8" ht="15.75" x14ac:dyDescent="0.25">
      <c r="A37" s="34" t="s">
        <v>160</v>
      </c>
      <c r="B37" s="35"/>
      <c r="C37" s="35"/>
      <c r="D37" s="35"/>
      <c r="E37" s="35"/>
      <c r="F37" s="8">
        <f>SUM(F25:F36)</f>
        <v>0</v>
      </c>
      <c r="G37" s="8">
        <f>SUM(G25:G36)</f>
        <v>0</v>
      </c>
      <c r="H37" s="8">
        <f>SUM(H25:H36)</f>
        <v>0</v>
      </c>
    </row>
    <row r="38" spans="1:8" ht="14.25" customHeight="1" x14ac:dyDescent="0.25">
      <c r="A38" s="2"/>
      <c r="B38" s="2"/>
      <c r="C38" s="2"/>
    </row>
    <row r="39" spans="1:8" ht="15.75" x14ac:dyDescent="0.25">
      <c r="A39" s="33" t="s">
        <v>151</v>
      </c>
      <c r="B39" s="33"/>
      <c r="C39" s="33"/>
      <c r="D39" s="33"/>
      <c r="E39" s="33"/>
      <c r="F39" s="33"/>
      <c r="G39" s="33"/>
    </row>
    <row r="40" spans="1:8" ht="15.75" x14ac:dyDescent="0.25">
      <c r="A40" s="33" t="s">
        <v>152</v>
      </c>
      <c r="B40" s="33"/>
      <c r="C40" s="33"/>
      <c r="D40" s="33"/>
      <c r="E40" s="33"/>
      <c r="F40" s="33"/>
      <c r="G40" s="33"/>
    </row>
    <row r="41" spans="1:8" ht="15.75" x14ac:dyDescent="0.25">
      <c r="A41" s="33" t="s">
        <v>153</v>
      </c>
      <c r="B41" s="33"/>
      <c r="C41" s="33"/>
      <c r="D41" s="33"/>
      <c r="E41" s="33"/>
      <c r="F41" s="33"/>
      <c r="G41" s="33"/>
      <c r="H41" s="33"/>
    </row>
    <row r="42" spans="1:8" ht="15.75" x14ac:dyDescent="0.25">
      <c r="A42" s="33" t="s">
        <v>154</v>
      </c>
      <c r="B42" s="33"/>
      <c r="C42" s="33"/>
      <c r="D42" s="33"/>
      <c r="E42" s="33"/>
      <c r="F42" s="33"/>
      <c r="G42" s="33"/>
    </row>
    <row r="43" spans="1:8" ht="15.75" x14ac:dyDescent="0.25">
      <c r="A43" s="33" t="s">
        <v>155</v>
      </c>
      <c r="B43" s="33"/>
      <c r="C43" s="33"/>
      <c r="D43" s="33"/>
      <c r="E43" s="33"/>
      <c r="F43" s="33"/>
      <c r="G43" s="33"/>
    </row>
    <row r="44" spans="1:8" ht="15.75" x14ac:dyDescent="0.25">
      <c r="A44" s="33" t="s">
        <v>156</v>
      </c>
      <c r="B44" s="33"/>
      <c r="C44" s="33"/>
      <c r="D44" s="33"/>
      <c r="E44" s="33"/>
      <c r="F44" s="33"/>
      <c r="G44" s="33"/>
    </row>
    <row r="45" spans="1:8" ht="9" customHeight="1" x14ac:dyDescent="0.25">
      <c r="A45" s="2"/>
      <c r="B45" s="2"/>
      <c r="C45" s="2"/>
    </row>
    <row r="46" spans="1:8" ht="30" customHeight="1" x14ac:dyDescent="0.25">
      <c r="A46" s="36"/>
      <c r="B46" s="36"/>
      <c r="C46" s="36"/>
      <c r="D46" s="36"/>
      <c r="E46" s="36"/>
      <c r="F46" s="36"/>
      <c r="G46" s="36"/>
      <c r="H46" s="36"/>
    </row>
    <row r="47" spans="1:8" ht="17.25" customHeight="1" x14ac:dyDescent="0.25">
      <c r="A47" s="37" t="s">
        <v>157</v>
      </c>
      <c r="B47" s="37"/>
      <c r="C47" s="37"/>
      <c r="D47" s="37"/>
      <c r="E47" s="37"/>
      <c r="F47" s="37"/>
      <c r="G47" s="37"/>
      <c r="H47" s="37"/>
    </row>
    <row r="48" spans="1:8" ht="18" customHeight="1" x14ac:dyDescent="0.25">
      <c r="A48" s="2"/>
      <c r="B48" s="2"/>
      <c r="C48" s="2"/>
      <c r="D48" s="2"/>
      <c r="E48" s="1"/>
      <c r="F48" s="1"/>
    </row>
    <row r="49" spans="1:6" ht="22.5" customHeight="1" x14ac:dyDescent="0.25">
      <c r="A49" s="21" t="s">
        <v>158</v>
      </c>
      <c r="B49" s="2"/>
      <c r="C49" s="2"/>
      <c r="D49" s="2"/>
      <c r="E49" s="1"/>
      <c r="F49" s="1"/>
    </row>
    <row r="50" spans="1:6" ht="30" customHeight="1" x14ac:dyDescent="0.25">
      <c r="A50" s="2"/>
      <c r="B50" s="2"/>
      <c r="C50" s="2"/>
      <c r="D50" s="2"/>
      <c r="E50" s="1"/>
      <c r="F50" s="1"/>
    </row>
    <row r="51" spans="1:6" ht="30" customHeight="1" x14ac:dyDescent="0.25">
      <c r="A51" s="2"/>
      <c r="B51" s="2"/>
      <c r="C51" s="2"/>
    </row>
    <row r="52" spans="1:6" ht="30" customHeight="1" x14ac:dyDescent="0.25">
      <c r="A52" s="2"/>
      <c r="B52" s="2"/>
      <c r="C52" s="2"/>
    </row>
    <row r="53" spans="1:6" ht="30" customHeight="1" x14ac:dyDescent="0.25">
      <c r="A53" s="2"/>
      <c r="B53" s="2"/>
      <c r="C53" s="2"/>
    </row>
    <row r="54" spans="1:6" ht="30" customHeight="1" x14ac:dyDescent="0.25">
      <c r="A54" s="2"/>
      <c r="B54" s="2"/>
      <c r="C54" s="2"/>
    </row>
    <row r="55" spans="1:6" ht="30" customHeight="1" x14ac:dyDescent="0.25">
      <c r="A55" s="2"/>
      <c r="B55" s="2"/>
      <c r="C55" s="2"/>
    </row>
    <row r="56" spans="1:6" ht="30" customHeight="1" x14ac:dyDescent="0.25">
      <c r="A56" s="2"/>
      <c r="B56" s="2"/>
      <c r="C56" s="2"/>
    </row>
    <row r="57" spans="1:6" ht="30" customHeight="1" x14ac:dyDescent="0.25">
      <c r="A57" s="2"/>
      <c r="B57" s="2"/>
      <c r="C57" s="2"/>
    </row>
    <row r="58" spans="1:6" ht="30" customHeight="1" x14ac:dyDescent="0.25">
      <c r="A58" s="2"/>
      <c r="B58" s="2"/>
      <c r="C58" s="2"/>
    </row>
    <row r="59" spans="1:6" ht="30" customHeight="1" x14ac:dyDescent="0.25">
      <c r="A59" s="2"/>
      <c r="B59" s="2"/>
      <c r="C59" s="2"/>
    </row>
    <row r="60" spans="1:6" ht="30" customHeight="1" x14ac:dyDescent="0.25">
      <c r="A60" s="2"/>
      <c r="B60" s="2"/>
      <c r="C60" s="2"/>
    </row>
    <row r="61" spans="1:6" ht="30" customHeight="1" x14ac:dyDescent="0.25">
      <c r="A61" s="2"/>
      <c r="B61" s="2"/>
      <c r="C61" s="2"/>
    </row>
    <row r="62" spans="1:6" ht="30" customHeight="1" x14ac:dyDescent="0.25">
      <c r="A62" s="2"/>
      <c r="B62" s="2"/>
      <c r="C62" s="2"/>
    </row>
    <row r="63" spans="1:6" ht="30" customHeight="1" x14ac:dyDescent="0.25">
      <c r="A63" s="2"/>
      <c r="B63" s="2"/>
      <c r="C63" s="2"/>
    </row>
    <row r="64" spans="1:6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  <row r="252" spans="1:3" ht="30" customHeight="1" x14ac:dyDescent="0.25">
      <c r="A252" s="2"/>
      <c r="B252" s="2"/>
      <c r="C252" s="2"/>
    </row>
    <row r="253" spans="1:3" ht="30" customHeight="1" x14ac:dyDescent="0.25">
      <c r="A253" s="2"/>
      <c r="B253" s="2"/>
      <c r="C253" s="2"/>
    </row>
    <row r="254" spans="1:3" ht="30" customHeight="1" x14ac:dyDescent="0.25">
      <c r="A254" s="2"/>
      <c r="B254" s="2"/>
      <c r="C254" s="2"/>
    </row>
    <row r="255" spans="1:3" ht="30" customHeight="1" x14ac:dyDescent="0.25">
      <c r="A255" s="2"/>
      <c r="B255" s="2"/>
      <c r="C255" s="2"/>
    </row>
    <row r="256" spans="1:3" ht="30" customHeight="1" x14ac:dyDescent="0.25">
      <c r="A256" s="2"/>
      <c r="B256" s="2"/>
      <c r="C256" s="2"/>
    </row>
    <row r="257" spans="1:3" ht="30" customHeight="1" x14ac:dyDescent="0.25">
      <c r="A257" s="2"/>
      <c r="B257" s="2"/>
      <c r="C257" s="2"/>
    </row>
  </sheetData>
  <mergeCells count="25">
    <mergeCell ref="A46:H46"/>
    <mergeCell ref="A47:H47"/>
    <mergeCell ref="A37:E37"/>
    <mergeCell ref="A5:H5"/>
    <mergeCell ref="A6:B6"/>
    <mergeCell ref="A7:B7"/>
    <mergeCell ref="A13:H13"/>
    <mergeCell ref="A14:H14"/>
    <mergeCell ref="A11:G11"/>
    <mergeCell ref="A16:H16"/>
    <mergeCell ref="A17:H17"/>
    <mergeCell ref="A18:H18"/>
    <mergeCell ref="A19:B19"/>
    <mergeCell ref="A21:F21"/>
    <mergeCell ref="A39:G39"/>
    <mergeCell ref="A40:G40"/>
    <mergeCell ref="A41:H41"/>
    <mergeCell ref="A42:G42"/>
    <mergeCell ref="A43:G43"/>
    <mergeCell ref="A44:G44"/>
    <mergeCell ref="G2:H2"/>
    <mergeCell ref="D3:H3"/>
    <mergeCell ref="G4:H4"/>
    <mergeCell ref="A8:G8"/>
    <mergeCell ref="A9:C9"/>
  </mergeCells>
  <pageMargins left="0.7" right="0.7" top="0.75" bottom="0.75" header="0.3" footer="0.3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topLeftCell="A4" zoomScaleNormal="100" workbookViewId="0">
      <selection activeCell="A12" sqref="A12:XFD12"/>
    </sheetView>
  </sheetViews>
  <sheetFormatPr defaultRowHeight="30" customHeight="1" x14ac:dyDescent="0.25"/>
  <cols>
    <col min="1" max="1" width="7.42578125" style="3" customWidth="1"/>
    <col min="2" max="2" width="13.5703125" style="3" customWidth="1"/>
    <col min="3" max="3" width="7.85546875" style="3" customWidth="1"/>
    <col min="4" max="4" width="11.85546875" style="3" customWidth="1"/>
    <col min="5" max="5" width="9.140625" style="3"/>
    <col min="6" max="6" width="13.85546875" style="3" customWidth="1"/>
    <col min="7" max="8" width="11.85546875" style="3" customWidth="1"/>
    <col min="9" max="9" width="9.140625" style="3"/>
    <col min="10" max="10" width="15.5703125" style="3" customWidth="1"/>
    <col min="11" max="16384" width="9.140625" style="3"/>
  </cols>
  <sheetData>
    <row r="1" spans="1:8" ht="15.75" x14ac:dyDescent="0.25">
      <c r="H1" s="16" t="s">
        <v>178</v>
      </c>
    </row>
    <row r="2" spans="1:8" ht="15.75" x14ac:dyDescent="0.25">
      <c r="G2" s="32" t="s">
        <v>145</v>
      </c>
      <c r="H2" s="32"/>
    </row>
    <row r="3" spans="1:8" ht="15.75" x14ac:dyDescent="0.25">
      <c r="D3" s="32" t="s">
        <v>179</v>
      </c>
      <c r="E3" s="32"/>
      <c r="F3" s="32"/>
      <c r="G3" s="32"/>
      <c r="H3" s="32"/>
    </row>
    <row r="4" spans="1:8" ht="15.75" x14ac:dyDescent="0.25">
      <c r="G4" s="32" t="s">
        <v>180</v>
      </c>
      <c r="H4" s="32"/>
    </row>
    <row r="5" spans="1:8" ht="49.5" customHeight="1" x14ac:dyDescent="0.25">
      <c r="A5" s="38" t="s">
        <v>146</v>
      </c>
      <c r="B5" s="38"/>
      <c r="C5" s="38"/>
      <c r="D5" s="38"/>
      <c r="E5" s="38"/>
      <c r="F5" s="38"/>
      <c r="G5" s="38"/>
      <c r="H5" s="38"/>
    </row>
    <row r="6" spans="1:8" ht="15.75" x14ac:dyDescent="0.25">
      <c r="A6" s="45" t="s">
        <v>451</v>
      </c>
      <c r="B6" s="45"/>
      <c r="C6" s="19" t="s">
        <v>181</v>
      </c>
      <c r="D6" s="1"/>
      <c r="E6" s="1"/>
      <c r="F6" s="1"/>
      <c r="G6" s="18"/>
      <c r="H6" s="18"/>
    </row>
    <row r="7" spans="1:8" ht="15.75" x14ac:dyDescent="0.25">
      <c r="A7" s="39" t="s">
        <v>147</v>
      </c>
      <c r="B7" s="40"/>
      <c r="C7" s="1"/>
      <c r="D7" s="1"/>
      <c r="E7" s="1"/>
      <c r="F7" s="1"/>
      <c r="G7" s="18"/>
      <c r="H7" s="18"/>
    </row>
    <row r="8" spans="1:8" ht="49.5" customHeight="1" x14ac:dyDescent="0.25">
      <c r="A8" s="33" t="s">
        <v>187</v>
      </c>
      <c r="B8" s="33"/>
      <c r="C8" s="33"/>
      <c r="D8" s="33"/>
      <c r="E8" s="33"/>
      <c r="F8" s="33"/>
      <c r="G8" s="33"/>
      <c r="H8" s="18"/>
    </row>
    <row r="9" spans="1:8" ht="15.75" x14ac:dyDescent="0.25">
      <c r="A9" s="33" t="s">
        <v>182</v>
      </c>
      <c r="B9" s="33"/>
      <c r="C9" s="33"/>
      <c r="D9" s="33"/>
      <c r="E9" s="1"/>
      <c r="F9" s="1"/>
      <c r="G9" s="18"/>
      <c r="H9" s="18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33" t="s">
        <v>148</v>
      </c>
      <c r="B11" s="33"/>
      <c r="C11" s="33"/>
      <c r="D11" s="33"/>
      <c r="E11" s="33"/>
      <c r="F11" s="33"/>
      <c r="G11" s="33"/>
    </row>
    <row r="12" spans="1:8" ht="30" customHeight="1" x14ac:dyDescent="0.25">
      <c r="A12" s="41"/>
      <c r="B12" s="41"/>
      <c r="C12" s="41"/>
      <c r="D12" s="41"/>
      <c r="E12" s="41"/>
      <c r="F12" s="41"/>
      <c r="G12" s="41"/>
      <c r="H12" s="41"/>
    </row>
    <row r="13" spans="1:8" ht="15.75" x14ac:dyDescent="0.25">
      <c r="A13" s="42" t="s">
        <v>149</v>
      </c>
      <c r="B13" s="42"/>
      <c r="C13" s="42"/>
      <c r="D13" s="42"/>
      <c r="E13" s="42"/>
      <c r="F13" s="42"/>
      <c r="G13" s="42"/>
      <c r="H13" s="42"/>
    </row>
    <row r="14" spans="1:8" ht="15.75" x14ac:dyDescent="0.25">
      <c r="A14" s="20"/>
      <c r="B14" s="20"/>
      <c r="C14" s="20"/>
      <c r="D14" s="20"/>
      <c r="E14" s="20"/>
      <c r="F14" s="20"/>
      <c r="G14" s="20"/>
      <c r="H14" s="20"/>
    </row>
    <row r="15" spans="1:8" ht="15.75" x14ac:dyDescent="0.25">
      <c r="A15" s="33" t="s">
        <v>183</v>
      </c>
      <c r="B15" s="33"/>
      <c r="C15" s="33"/>
      <c r="D15" s="33"/>
      <c r="E15" s="33"/>
      <c r="F15" s="33"/>
      <c r="G15" s="33"/>
      <c r="H15" s="33"/>
    </row>
    <row r="16" spans="1:8" ht="15.75" x14ac:dyDescent="0.25">
      <c r="A16" s="33" t="s">
        <v>184</v>
      </c>
      <c r="B16" s="33"/>
      <c r="C16" s="33"/>
      <c r="D16" s="33"/>
      <c r="E16" s="33"/>
      <c r="F16" s="33"/>
      <c r="G16" s="33"/>
      <c r="H16" s="33"/>
    </row>
    <row r="17" spans="1:8" ht="15.75" x14ac:dyDescent="0.25">
      <c r="A17" s="33" t="s">
        <v>185</v>
      </c>
      <c r="B17" s="33"/>
      <c r="C17" s="33"/>
      <c r="D17" s="33"/>
      <c r="E17" s="33"/>
      <c r="F17" s="33"/>
      <c r="G17" s="33"/>
      <c r="H17" s="33"/>
    </row>
    <row r="18" spans="1:8" ht="15.75" x14ac:dyDescent="0.25">
      <c r="A18" s="33" t="s">
        <v>150</v>
      </c>
      <c r="B18" s="33"/>
      <c r="C18" s="22"/>
      <c r="D18" s="22"/>
      <c r="E18" s="22"/>
      <c r="F18" s="22"/>
      <c r="G18" s="22"/>
      <c r="H18" s="22"/>
    </row>
    <row r="19" spans="1:8" ht="15.75" x14ac:dyDescent="0.25">
      <c r="A19" s="19"/>
      <c r="B19" s="20"/>
      <c r="C19" s="20"/>
      <c r="D19" s="20"/>
      <c r="E19" s="20"/>
      <c r="F19" s="20"/>
      <c r="G19" s="20"/>
      <c r="H19" s="20"/>
    </row>
    <row r="20" spans="1:8" ht="15.75" x14ac:dyDescent="0.25">
      <c r="A20" s="38" t="s">
        <v>356</v>
      </c>
      <c r="B20" s="38"/>
      <c r="C20" s="38"/>
      <c r="D20" s="38"/>
      <c r="E20" s="38"/>
      <c r="F20" s="38"/>
      <c r="G20" s="20"/>
      <c r="H20" s="20"/>
    </row>
    <row r="21" spans="1:8" ht="15.75" x14ac:dyDescent="0.25">
      <c r="A21" s="19"/>
      <c r="B21" s="20"/>
      <c r="C21" s="20"/>
      <c r="D21" s="20"/>
      <c r="E21" s="20"/>
      <c r="F21" s="20"/>
      <c r="G21" s="20"/>
      <c r="H21" s="20"/>
    </row>
    <row r="22" spans="1:8" ht="84" customHeight="1" x14ac:dyDescent="0.25">
      <c r="A22" s="4" t="s">
        <v>0</v>
      </c>
      <c r="B22" s="4" t="s">
        <v>1</v>
      </c>
      <c r="C22" s="4" t="s">
        <v>9</v>
      </c>
      <c r="D22" s="5" t="s">
        <v>144</v>
      </c>
      <c r="E22" s="5" t="s">
        <v>140</v>
      </c>
      <c r="F22" s="5" t="s">
        <v>141</v>
      </c>
      <c r="G22" s="5" t="s">
        <v>142</v>
      </c>
      <c r="H22" s="5" t="s">
        <v>143</v>
      </c>
    </row>
    <row r="23" spans="1:8" ht="15.75" x14ac:dyDescent="0.25">
      <c r="A23" s="9" t="s">
        <v>73</v>
      </c>
      <c r="B23" s="6" t="s">
        <v>75</v>
      </c>
      <c r="C23" s="6" t="s">
        <v>7</v>
      </c>
      <c r="D23" s="6">
        <v>8550</v>
      </c>
      <c r="E23" s="6"/>
      <c r="F23" s="7">
        <f>D23*E23</f>
        <v>0</v>
      </c>
      <c r="G23" s="7">
        <f>F23*0.21</f>
        <v>0</v>
      </c>
      <c r="H23" s="7">
        <f>F23+G23</f>
        <v>0</v>
      </c>
    </row>
    <row r="24" spans="1:8" ht="15.75" x14ac:dyDescent="0.25">
      <c r="A24" s="34" t="s">
        <v>160</v>
      </c>
      <c r="B24" s="35"/>
      <c r="C24" s="35"/>
      <c r="D24" s="35"/>
      <c r="E24" s="35"/>
      <c r="F24" s="8">
        <f>SUM(F23:F23)</f>
        <v>0</v>
      </c>
      <c r="G24" s="8">
        <f>SUM(G23:G23)</f>
        <v>0</v>
      </c>
      <c r="H24" s="8">
        <f>SUM(H23:H23)</f>
        <v>0</v>
      </c>
    </row>
    <row r="25" spans="1:8" ht="15.75" customHeight="1" x14ac:dyDescent="0.25">
      <c r="A25" s="2"/>
      <c r="B25" s="2"/>
      <c r="C25" s="2"/>
    </row>
    <row r="26" spans="1:8" ht="15.75" x14ac:dyDescent="0.25">
      <c r="A26" s="33" t="s">
        <v>151</v>
      </c>
      <c r="B26" s="33"/>
      <c r="C26" s="33"/>
      <c r="D26" s="33"/>
      <c r="E26" s="33"/>
      <c r="F26" s="33"/>
      <c r="G26" s="33"/>
    </row>
    <row r="27" spans="1:8" ht="15.75" x14ac:dyDescent="0.25">
      <c r="A27" s="33" t="s">
        <v>152</v>
      </c>
      <c r="B27" s="33"/>
      <c r="C27" s="33"/>
      <c r="D27" s="33"/>
      <c r="E27" s="33"/>
      <c r="F27" s="33"/>
      <c r="G27" s="33"/>
    </row>
    <row r="28" spans="1:8" ht="15.75" x14ac:dyDescent="0.25">
      <c r="A28" s="33" t="s">
        <v>153</v>
      </c>
      <c r="B28" s="33"/>
      <c r="C28" s="33"/>
      <c r="D28" s="33"/>
      <c r="E28" s="33"/>
      <c r="F28" s="33"/>
      <c r="G28" s="33"/>
      <c r="H28" s="33"/>
    </row>
    <row r="29" spans="1:8" ht="15.75" x14ac:dyDescent="0.25">
      <c r="A29" s="33" t="s">
        <v>154</v>
      </c>
      <c r="B29" s="33"/>
      <c r="C29" s="33"/>
      <c r="D29" s="33"/>
      <c r="E29" s="33"/>
      <c r="F29" s="33"/>
      <c r="G29" s="33"/>
    </row>
    <row r="30" spans="1:8" ht="15.75" x14ac:dyDescent="0.25">
      <c r="A30" s="33" t="s">
        <v>155</v>
      </c>
      <c r="B30" s="33"/>
      <c r="C30" s="33"/>
      <c r="D30" s="33"/>
      <c r="E30" s="33"/>
      <c r="F30" s="33"/>
      <c r="G30" s="33"/>
    </row>
    <row r="31" spans="1:8" ht="15.75" x14ac:dyDescent="0.25">
      <c r="A31" s="33" t="s">
        <v>156</v>
      </c>
      <c r="B31" s="33"/>
      <c r="C31" s="33"/>
      <c r="D31" s="33"/>
      <c r="E31" s="33"/>
      <c r="F31" s="33"/>
      <c r="G31" s="33"/>
    </row>
    <row r="32" spans="1:8" ht="12.75" customHeight="1" x14ac:dyDescent="0.25">
      <c r="A32" s="2"/>
      <c r="B32" s="2"/>
      <c r="C32" s="2"/>
    </row>
    <row r="33" spans="1:8" ht="9.75" customHeight="1" x14ac:dyDescent="0.25">
      <c r="A33" s="36"/>
      <c r="B33" s="36"/>
      <c r="C33" s="36"/>
      <c r="D33" s="36"/>
      <c r="E33" s="36"/>
      <c r="F33" s="36"/>
      <c r="G33" s="36"/>
      <c r="H33" s="36"/>
    </row>
    <row r="34" spans="1:8" ht="30" customHeight="1" x14ac:dyDescent="0.25">
      <c r="A34" s="37" t="s">
        <v>157</v>
      </c>
      <c r="B34" s="37"/>
      <c r="C34" s="37"/>
      <c r="D34" s="37"/>
      <c r="E34" s="37"/>
      <c r="F34" s="37"/>
      <c r="G34" s="37"/>
      <c r="H34" s="37"/>
    </row>
    <row r="35" spans="1:8" ht="30" customHeight="1" x14ac:dyDescent="0.25">
      <c r="A35" s="2"/>
      <c r="B35" s="2"/>
      <c r="C35" s="2"/>
      <c r="D35" s="2"/>
      <c r="E35" s="1"/>
      <c r="F35" s="1"/>
    </row>
    <row r="36" spans="1:8" ht="30" customHeight="1" x14ac:dyDescent="0.25">
      <c r="A36" s="21" t="s">
        <v>158</v>
      </c>
      <c r="B36" s="2"/>
      <c r="C36" s="2"/>
      <c r="D36" s="2"/>
      <c r="E36" s="1"/>
      <c r="F36" s="1"/>
    </row>
    <row r="37" spans="1:8" ht="30" customHeight="1" x14ac:dyDescent="0.25">
      <c r="A37" s="2"/>
      <c r="B37" s="2"/>
      <c r="C37" s="2"/>
      <c r="D37" s="2"/>
      <c r="E37" s="1"/>
      <c r="F37" s="1"/>
    </row>
    <row r="38" spans="1:8" ht="30" customHeight="1" x14ac:dyDescent="0.25">
      <c r="A38" s="2"/>
      <c r="B38" s="2"/>
      <c r="C38" s="2"/>
    </row>
    <row r="39" spans="1:8" ht="30" customHeight="1" x14ac:dyDescent="0.25">
      <c r="A39" s="2"/>
      <c r="B39" s="2"/>
      <c r="C39" s="2"/>
    </row>
    <row r="40" spans="1:8" ht="30" customHeight="1" x14ac:dyDescent="0.25">
      <c r="A40" s="2"/>
      <c r="B40" s="2"/>
      <c r="C40" s="2"/>
    </row>
    <row r="41" spans="1:8" ht="30" customHeight="1" x14ac:dyDescent="0.25">
      <c r="A41" s="2"/>
      <c r="B41" s="2"/>
      <c r="C41" s="2"/>
    </row>
    <row r="42" spans="1:8" ht="30" customHeight="1" x14ac:dyDescent="0.25">
      <c r="A42" s="2"/>
      <c r="B42" s="2"/>
      <c r="C42" s="2"/>
    </row>
    <row r="43" spans="1:8" ht="30" customHeight="1" x14ac:dyDescent="0.25">
      <c r="A43" s="2"/>
      <c r="B43" s="2"/>
      <c r="C43" s="2"/>
    </row>
    <row r="44" spans="1:8" ht="30" customHeight="1" x14ac:dyDescent="0.25">
      <c r="A44" s="2"/>
      <c r="B44" s="2"/>
      <c r="C44" s="2"/>
    </row>
    <row r="45" spans="1:8" ht="30" customHeight="1" x14ac:dyDescent="0.25">
      <c r="A45" s="2"/>
      <c r="B45" s="2"/>
      <c r="C45" s="2"/>
    </row>
    <row r="46" spans="1:8" ht="30" customHeight="1" x14ac:dyDescent="0.25">
      <c r="A46" s="2"/>
      <c r="B46" s="2"/>
      <c r="C46" s="2"/>
    </row>
    <row r="47" spans="1:8" ht="30" customHeight="1" x14ac:dyDescent="0.25">
      <c r="A47" s="2"/>
      <c r="B47" s="2"/>
      <c r="C47" s="2"/>
    </row>
    <row r="48" spans="1:8" ht="30" customHeight="1" x14ac:dyDescent="0.25">
      <c r="A48" s="2"/>
      <c r="B48" s="2"/>
      <c r="C48" s="2"/>
    </row>
    <row r="49" spans="1:3" ht="30" customHeight="1" x14ac:dyDescent="0.25">
      <c r="A49" s="2"/>
      <c r="B49" s="2"/>
      <c r="C49" s="2"/>
    </row>
    <row r="50" spans="1:3" ht="30" customHeight="1" x14ac:dyDescent="0.25">
      <c r="A50" s="2"/>
      <c r="B50" s="2"/>
      <c r="C50" s="2"/>
    </row>
    <row r="51" spans="1:3" ht="30" customHeight="1" x14ac:dyDescent="0.25">
      <c r="A51" s="2"/>
      <c r="B51" s="2"/>
      <c r="C51" s="2"/>
    </row>
    <row r="52" spans="1:3" ht="30" customHeight="1" x14ac:dyDescent="0.25">
      <c r="A52" s="2"/>
      <c r="B52" s="2"/>
      <c r="C52" s="2"/>
    </row>
    <row r="53" spans="1:3" ht="30" customHeight="1" x14ac:dyDescent="0.25">
      <c r="A53" s="2"/>
      <c r="B53" s="2"/>
      <c r="C53" s="2"/>
    </row>
    <row r="54" spans="1:3" ht="30" customHeight="1" x14ac:dyDescent="0.25">
      <c r="A54" s="2"/>
      <c r="B54" s="2"/>
      <c r="C54" s="2"/>
    </row>
    <row r="55" spans="1:3" ht="30" customHeight="1" x14ac:dyDescent="0.25">
      <c r="A55" s="2"/>
      <c r="B55" s="2"/>
      <c r="C55" s="2"/>
    </row>
    <row r="56" spans="1:3" ht="30" customHeight="1" x14ac:dyDescent="0.25">
      <c r="A56" s="2"/>
      <c r="B56" s="2"/>
      <c r="C56" s="2"/>
    </row>
    <row r="57" spans="1:3" ht="30" customHeight="1" x14ac:dyDescent="0.25">
      <c r="A57" s="2"/>
      <c r="B57" s="2"/>
      <c r="C57" s="2"/>
    </row>
    <row r="58" spans="1:3" ht="30" customHeight="1" x14ac:dyDescent="0.25">
      <c r="A58" s="2"/>
      <c r="B58" s="2"/>
      <c r="C58" s="2"/>
    </row>
    <row r="59" spans="1:3" ht="30" customHeight="1" x14ac:dyDescent="0.25">
      <c r="A59" s="2"/>
      <c r="B59" s="2"/>
      <c r="C59" s="2"/>
    </row>
    <row r="60" spans="1:3" ht="30" customHeight="1" x14ac:dyDescent="0.25">
      <c r="A60" s="2"/>
      <c r="B60" s="2"/>
      <c r="C60" s="2"/>
    </row>
    <row r="61" spans="1:3" ht="30" customHeight="1" x14ac:dyDescent="0.25">
      <c r="A61" s="2"/>
      <c r="B61" s="2"/>
      <c r="C61" s="2"/>
    </row>
    <row r="62" spans="1:3" ht="30" customHeight="1" x14ac:dyDescent="0.25">
      <c r="A62" s="2"/>
      <c r="B62" s="2"/>
      <c r="C62" s="2"/>
    </row>
    <row r="63" spans="1:3" ht="30" customHeight="1" x14ac:dyDescent="0.25">
      <c r="A63" s="2"/>
      <c r="B63" s="2"/>
      <c r="C63" s="2"/>
    </row>
    <row r="64" spans="1:3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</sheetData>
  <mergeCells count="25">
    <mergeCell ref="A33:H33"/>
    <mergeCell ref="A34:H34"/>
    <mergeCell ref="A24:E24"/>
    <mergeCell ref="A5:H5"/>
    <mergeCell ref="A6:B6"/>
    <mergeCell ref="A7:B7"/>
    <mergeCell ref="A12:H12"/>
    <mergeCell ref="A13:H13"/>
    <mergeCell ref="A11:G11"/>
    <mergeCell ref="A15:H15"/>
    <mergeCell ref="A16:H16"/>
    <mergeCell ref="A17:H17"/>
    <mergeCell ref="A18:B18"/>
    <mergeCell ref="A20:F20"/>
    <mergeCell ref="A26:G26"/>
    <mergeCell ref="A27:G27"/>
    <mergeCell ref="A28:H28"/>
    <mergeCell ref="A29:G29"/>
    <mergeCell ref="A30:G30"/>
    <mergeCell ref="A31:G31"/>
    <mergeCell ref="G2:H2"/>
    <mergeCell ref="D3:H3"/>
    <mergeCell ref="G4:H4"/>
    <mergeCell ref="A8:G8"/>
    <mergeCell ref="A9:D9"/>
  </mergeCells>
  <pageMargins left="0.7" right="0.7" top="0.75" bottom="0.75" header="0.3" footer="0.3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4"/>
  <sheetViews>
    <sheetView zoomScaleNormal="100" workbookViewId="0">
      <selection activeCell="J12" sqref="J12"/>
    </sheetView>
  </sheetViews>
  <sheetFormatPr defaultRowHeight="30" customHeight="1" x14ac:dyDescent="0.25"/>
  <cols>
    <col min="1" max="1" width="7.42578125" style="3" customWidth="1"/>
    <col min="2" max="2" width="13.5703125" style="3" customWidth="1"/>
    <col min="3" max="3" width="7.85546875" style="3" customWidth="1"/>
    <col min="4" max="4" width="11.85546875" style="3" customWidth="1"/>
    <col min="5" max="5" width="9.140625" style="3"/>
    <col min="6" max="6" width="13.140625" style="3" customWidth="1"/>
    <col min="7" max="8" width="11.85546875" style="3" customWidth="1"/>
    <col min="9" max="9" width="9.140625" style="3"/>
    <col min="10" max="10" width="15.5703125" style="3" customWidth="1"/>
    <col min="11" max="16384" width="9.140625" style="3"/>
  </cols>
  <sheetData>
    <row r="1" spans="1:8" ht="15.75" x14ac:dyDescent="0.25">
      <c r="H1" s="16" t="s">
        <v>178</v>
      </c>
    </row>
    <row r="2" spans="1:8" ht="15.75" x14ac:dyDescent="0.25">
      <c r="G2" s="32" t="s">
        <v>145</v>
      </c>
      <c r="H2" s="32"/>
    </row>
    <row r="3" spans="1:8" ht="15.75" x14ac:dyDescent="0.25">
      <c r="D3" s="32" t="s">
        <v>179</v>
      </c>
      <c r="E3" s="32"/>
      <c r="F3" s="32"/>
      <c r="G3" s="32"/>
      <c r="H3" s="32"/>
    </row>
    <row r="4" spans="1:8" ht="15.75" x14ac:dyDescent="0.25">
      <c r="G4" s="32" t="s">
        <v>180</v>
      </c>
      <c r="H4" s="32"/>
    </row>
    <row r="5" spans="1:8" ht="33" customHeight="1" x14ac:dyDescent="0.25">
      <c r="A5" s="38" t="s">
        <v>146</v>
      </c>
      <c r="B5" s="38"/>
      <c r="C5" s="38"/>
      <c r="D5" s="38"/>
      <c r="E5" s="38"/>
      <c r="F5" s="38"/>
      <c r="G5" s="38"/>
      <c r="H5" s="38"/>
    </row>
    <row r="6" spans="1:8" ht="15.75" x14ac:dyDescent="0.25">
      <c r="A6" s="45" t="s">
        <v>451</v>
      </c>
      <c r="B6" s="45"/>
      <c r="C6" s="19" t="s">
        <v>181</v>
      </c>
      <c r="D6" s="1"/>
      <c r="E6" s="1"/>
      <c r="F6" s="1"/>
      <c r="G6" s="18"/>
      <c r="H6" s="18"/>
    </row>
    <row r="7" spans="1:8" ht="15.75" x14ac:dyDescent="0.25">
      <c r="A7" s="39" t="s">
        <v>147</v>
      </c>
      <c r="B7" s="40"/>
      <c r="C7" s="1"/>
      <c r="D7" s="1"/>
      <c r="E7" s="1"/>
      <c r="F7" s="1"/>
      <c r="G7" s="18"/>
      <c r="H7" s="18"/>
    </row>
    <row r="8" spans="1:8" ht="49.5" customHeight="1" x14ac:dyDescent="0.25">
      <c r="A8" s="33" t="s">
        <v>187</v>
      </c>
      <c r="B8" s="33"/>
      <c r="C8" s="33"/>
      <c r="D8" s="33"/>
      <c r="E8" s="33"/>
      <c r="F8" s="33"/>
      <c r="G8" s="33"/>
      <c r="H8" s="18"/>
    </row>
    <row r="9" spans="1:8" ht="15.75" x14ac:dyDescent="0.25">
      <c r="A9" s="33" t="s">
        <v>182</v>
      </c>
      <c r="B9" s="33"/>
      <c r="C9" s="33"/>
      <c r="D9" s="33"/>
      <c r="E9" s="1"/>
      <c r="F9" s="1"/>
      <c r="G9" s="18"/>
      <c r="H9" s="18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33" t="s">
        <v>148</v>
      </c>
      <c r="B11" s="33"/>
      <c r="C11" s="33"/>
      <c r="D11" s="33"/>
      <c r="E11" s="33"/>
      <c r="F11" s="33"/>
      <c r="G11" s="33"/>
    </row>
    <row r="12" spans="1:8" ht="12.75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41"/>
      <c r="B13" s="41"/>
      <c r="C13" s="41"/>
      <c r="D13" s="41"/>
      <c r="E13" s="41"/>
      <c r="F13" s="41"/>
      <c r="G13" s="41"/>
      <c r="H13" s="41"/>
    </row>
    <row r="14" spans="1:8" ht="15.75" x14ac:dyDescent="0.25">
      <c r="A14" s="42" t="s">
        <v>149</v>
      </c>
      <c r="B14" s="42"/>
      <c r="C14" s="42"/>
      <c r="D14" s="42"/>
      <c r="E14" s="42"/>
      <c r="F14" s="42"/>
      <c r="G14" s="42"/>
      <c r="H14" s="42"/>
    </row>
    <row r="15" spans="1:8" ht="9" customHeight="1" x14ac:dyDescent="0.25">
      <c r="A15" s="20"/>
      <c r="B15" s="20"/>
      <c r="C15" s="20"/>
      <c r="D15" s="20"/>
      <c r="E15" s="20"/>
      <c r="F15" s="20"/>
      <c r="G15" s="20"/>
      <c r="H15" s="20"/>
    </row>
    <row r="16" spans="1:8" ht="15.75" x14ac:dyDescent="0.25">
      <c r="A16" s="33" t="s">
        <v>183</v>
      </c>
      <c r="B16" s="33"/>
      <c r="C16" s="33"/>
      <c r="D16" s="33"/>
      <c r="E16" s="33"/>
      <c r="F16" s="33"/>
      <c r="G16" s="33"/>
      <c r="H16" s="33"/>
    </row>
    <row r="17" spans="1:8" ht="15.75" x14ac:dyDescent="0.25">
      <c r="A17" s="33" t="s">
        <v>184</v>
      </c>
      <c r="B17" s="33"/>
      <c r="C17" s="33"/>
      <c r="D17" s="33"/>
      <c r="E17" s="33"/>
      <c r="F17" s="33"/>
      <c r="G17" s="33"/>
      <c r="H17" s="33"/>
    </row>
    <row r="18" spans="1:8" ht="15.75" x14ac:dyDescent="0.25">
      <c r="A18" s="33" t="s">
        <v>185</v>
      </c>
      <c r="B18" s="33"/>
      <c r="C18" s="33"/>
      <c r="D18" s="33"/>
      <c r="E18" s="33"/>
      <c r="F18" s="33"/>
      <c r="G18" s="33"/>
      <c r="H18" s="33"/>
    </row>
    <row r="19" spans="1:8" ht="15.75" x14ac:dyDescent="0.25">
      <c r="A19" s="33" t="s">
        <v>150</v>
      </c>
      <c r="B19" s="33"/>
      <c r="C19" s="22"/>
      <c r="D19" s="22"/>
      <c r="E19" s="22"/>
      <c r="F19" s="22"/>
      <c r="G19" s="22"/>
      <c r="H19" s="22"/>
    </row>
    <row r="20" spans="1:8" ht="15.75" x14ac:dyDescent="0.25">
      <c r="A20" s="19"/>
      <c r="B20" s="20"/>
      <c r="C20" s="20"/>
      <c r="D20" s="20"/>
      <c r="E20" s="20"/>
      <c r="F20" s="20"/>
      <c r="G20" s="20"/>
      <c r="H20" s="20"/>
    </row>
    <row r="21" spans="1:8" ht="15.75" x14ac:dyDescent="0.25">
      <c r="A21" s="38" t="s">
        <v>387</v>
      </c>
      <c r="B21" s="38"/>
      <c r="C21" s="38"/>
      <c r="D21" s="38"/>
      <c r="E21" s="38"/>
      <c r="F21" s="20"/>
      <c r="G21" s="20"/>
      <c r="H21" s="20"/>
    </row>
    <row r="22" spans="1:8" ht="9" customHeight="1" x14ac:dyDescent="0.25">
      <c r="A22" s="19"/>
      <c r="B22" s="20"/>
      <c r="C22" s="20"/>
      <c r="D22" s="20"/>
      <c r="E22" s="20"/>
      <c r="F22" s="20"/>
      <c r="G22" s="20"/>
      <c r="H22" s="20"/>
    </row>
    <row r="23" spans="1:8" ht="15" customHeight="1" x14ac:dyDescent="0.25"/>
    <row r="24" spans="1:8" ht="84" customHeight="1" x14ac:dyDescent="0.25">
      <c r="A24" s="4" t="s">
        <v>0</v>
      </c>
      <c r="B24" s="4" t="s">
        <v>1</v>
      </c>
      <c r="C24" s="4" t="s">
        <v>9</v>
      </c>
      <c r="D24" s="5" t="s">
        <v>144</v>
      </c>
      <c r="E24" s="5" t="s">
        <v>140</v>
      </c>
      <c r="F24" s="5" t="s">
        <v>141</v>
      </c>
      <c r="G24" s="5" t="s">
        <v>142</v>
      </c>
      <c r="H24" s="5" t="s">
        <v>143</v>
      </c>
    </row>
    <row r="25" spans="1:8" ht="15.75" x14ac:dyDescent="0.25">
      <c r="A25" s="25" t="s">
        <v>74</v>
      </c>
      <c r="B25" s="6" t="s">
        <v>76</v>
      </c>
      <c r="C25" s="6" t="s">
        <v>7</v>
      </c>
      <c r="D25" s="6">
        <v>1330</v>
      </c>
      <c r="E25" s="6"/>
      <c r="F25" s="7">
        <f>D25*E25</f>
        <v>0</v>
      </c>
      <c r="G25" s="7">
        <f>F25*0.21</f>
        <v>0</v>
      </c>
      <c r="H25" s="7">
        <f>F25+G25</f>
        <v>0</v>
      </c>
    </row>
    <row r="26" spans="1:8" ht="15.75" x14ac:dyDescent="0.25">
      <c r="A26" s="28" t="s">
        <v>357</v>
      </c>
      <c r="B26" s="6" t="s">
        <v>77</v>
      </c>
      <c r="C26" s="6" t="s">
        <v>7</v>
      </c>
      <c r="D26" s="6">
        <v>540</v>
      </c>
      <c r="E26" s="6"/>
      <c r="F26" s="7">
        <f t="shared" ref="F26:F53" si="0">D26*E26</f>
        <v>0</v>
      </c>
      <c r="G26" s="7">
        <f t="shared" ref="G26:G52" si="1">F26*0.21</f>
        <v>0</v>
      </c>
      <c r="H26" s="7">
        <f t="shared" ref="H26:H53" si="2">F26+G26</f>
        <v>0</v>
      </c>
    </row>
    <row r="27" spans="1:8" ht="15.75" x14ac:dyDescent="0.25">
      <c r="A27" s="25" t="s">
        <v>358</v>
      </c>
      <c r="B27" s="6" t="s">
        <v>78</v>
      </c>
      <c r="C27" s="6" t="s">
        <v>7</v>
      </c>
      <c r="D27" s="6">
        <v>1000</v>
      </c>
      <c r="E27" s="6"/>
      <c r="F27" s="7">
        <f t="shared" si="0"/>
        <v>0</v>
      </c>
      <c r="G27" s="7">
        <f t="shared" si="1"/>
        <v>0</v>
      </c>
      <c r="H27" s="7">
        <f t="shared" si="2"/>
        <v>0</v>
      </c>
    </row>
    <row r="28" spans="1:8" ht="31.5" x14ac:dyDescent="0.25">
      <c r="A28" s="25" t="s">
        <v>359</v>
      </c>
      <c r="B28" s="6" t="s">
        <v>79</v>
      </c>
      <c r="C28" s="6" t="s">
        <v>7</v>
      </c>
      <c r="D28" s="6">
        <v>80</v>
      </c>
      <c r="E28" s="6"/>
      <c r="F28" s="7">
        <f t="shared" si="0"/>
        <v>0</v>
      </c>
      <c r="G28" s="7">
        <f t="shared" si="1"/>
        <v>0</v>
      </c>
      <c r="H28" s="7">
        <f t="shared" si="2"/>
        <v>0</v>
      </c>
    </row>
    <row r="29" spans="1:8" ht="31.5" x14ac:dyDescent="0.25">
      <c r="A29" s="25" t="s">
        <v>360</v>
      </c>
      <c r="B29" s="6" t="s">
        <v>80</v>
      </c>
      <c r="C29" s="6" t="s">
        <v>7</v>
      </c>
      <c r="D29" s="6">
        <v>540</v>
      </c>
      <c r="E29" s="6"/>
      <c r="F29" s="7">
        <f t="shared" si="0"/>
        <v>0</v>
      </c>
      <c r="G29" s="7">
        <f t="shared" si="1"/>
        <v>0</v>
      </c>
      <c r="H29" s="7">
        <f t="shared" si="2"/>
        <v>0</v>
      </c>
    </row>
    <row r="30" spans="1:8" ht="15.75" x14ac:dyDescent="0.25">
      <c r="A30" s="25" t="s">
        <v>361</v>
      </c>
      <c r="B30" s="6" t="s">
        <v>210</v>
      </c>
      <c r="C30" s="6" t="s">
        <v>7</v>
      </c>
      <c r="D30" s="6">
        <v>660</v>
      </c>
      <c r="E30" s="6"/>
      <c r="F30" s="7">
        <f t="shared" si="0"/>
        <v>0</v>
      </c>
      <c r="G30" s="7">
        <f t="shared" si="1"/>
        <v>0</v>
      </c>
      <c r="H30" s="7">
        <f t="shared" si="2"/>
        <v>0</v>
      </c>
    </row>
    <row r="31" spans="1:8" ht="15.75" x14ac:dyDescent="0.25">
      <c r="A31" s="25" t="s">
        <v>362</v>
      </c>
      <c r="B31" s="6" t="s">
        <v>211</v>
      </c>
      <c r="C31" s="6" t="s">
        <v>7</v>
      </c>
      <c r="D31" s="6">
        <v>465</v>
      </c>
      <c r="E31" s="6"/>
      <c r="F31" s="7">
        <f t="shared" si="0"/>
        <v>0</v>
      </c>
      <c r="G31" s="7">
        <f t="shared" si="1"/>
        <v>0</v>
      </c>
      <c r="H31" s="7">
        <f t="shared" si="2"/>
        <v>0</v>
      </c>
    </row>
    <row r="32" spans="1:8" ht="15.75" x14ac:dyDescent="0.25">
      <c r="A32" s="25" t="s">
        <v>363</v>
      </c>
      <c r="B32" s="6" t="s">
        <v>81</v>
      </c>
      <c r="C32" s="6" t="s">
        <v>7</v>
      </c>
      <c r="D32" s="6">
        <v>265</v>
      </c>
      <c r="E32" s="6"/>
      <c r="F32" s="7">
        <f t="shared" si="0"/>
        <v>0</v>
      </c>
      <c r="G32" s="7">
        <f t="shared" si="1"/>
        <v>0</v>
      </c>
      <c r="H32" s="7">
        <f t="shared" si="2"/>
        <v>0</v>
      </c>
    </row>
    <row r="33" spans="1:8" ht="31.5" x14ac:dyDescent="0.25">
      <c r="A33" s="25" t="s">
        <v>364</v>
      </c>
      <c r="B33" s="6" t="s">
        <v>139</v>
      </c>
      <c r="C33" s="6" t="s">
        <v>7</v>
      </c>
      <c r="D33" s="6">
        <v>140</v>
      </c>
      <c r="E33" s="6"/>
      <c r="F33" s="7">
        <f t="shared" si="0"/>
        <v>0</v>
      </c>
      <c r="G33" s="7">
        <f t="shared" si="1"/>
        <v>0</v>
      </c>
      <c r="H33" s="7">
        <f t="shared" si="2"/>
        <v>0</v>
      </c>
    </row>
    <row r="34" spans="1:8" ht="15.75" x14ac:dyDescent="0.25">
      <c r="A34" s="25" t="s">
        <v>365</v>
      </c>
      <c r="B34" s="6" t="s">
        <v>132</v>
      </c>
      <c r="C34" s="6" t="s">
        <v>7</v>
      </c>
      <c r="D34" s="6">
        <v>55</v>
      </c>
      <c r="E34" s="6"/>
      <c r="F34" s="7">
        <f t="shared" si="0"/>
        <v>0</v>
      </c>
      <c r="G34" s="7">
        <f t="shared" si="1"/>
        <v>0</v>
      </c>
      <c r="H34" s="7">
        <f t="shared" si="2"/>
        <v>0</v>
      </c>
    </row>
    <row r="35" spans="1:8" ht="31.5" x14ac:dyDescent="0.25">
      <c r="A35" s="25" t="s">
        <v>366</v>
      </c>
      <c r="B35" s="6" t="s">
        <v>133</v>
      </c>
      <c r="C35" s="6" t="s">
        <v>7</v>
      </c>
      <c r="D35" s="6">
        <v>60</v>
      </c>
      <c r="E35" s="6"/>
      <c r="F35" s="7">
        <f t="shared" si="0"/>
        <v>0</v>
      </c>
      <c r="G35" s="7">
        <f t="shared" si="1"/>
        <v>0</v>
      </c>
      <c r="H35" s="7">
        <f t="shared" si="2"/>
        <v>0</v>
      </c>
    </row>
    <row r="36" spans="1:8" ht="15.75" x14ac:dyDescent="0.25">
      <c r="A36" s="25" t="s">
        <v>367</v>
      </c>
      <c r="B36" s="6" t="s">
        <v>82</v>
      </c>
      <c r="C36" s="6" t="s">
        <v>7</v>
      </c>
      <c r="D36" s="6">
        <v>101</v>
      </c>
      <c r="E36" s="6"/>
      <c r="F36" s="7">
        <f t="shared" si="0"/>
        <v>0</v>
      </c>
      <c r="G36" s="7">
        <f t="shared" si="1"/>
        <v>0</v>
      </c>
      <c r="H36" s="7">
        <f t="shared" si="2"/>
        <v>0</v>
      </c>
    </row>
    <row r="37" spans="1:8" ht="15.75" x14ac:dyDescent="0.25">
      <c r="A37" s="25" t="s">
        <v>368</v>
      </c>
      <c r="B37" s="6" t="s">
        <v>212</v>
      </c>
      <c r="C37" s="6" t="s">
        <v>7</v>
      </c>
      <c r="D37" s="6">
        <v>55</v>
      </c>
      <c r="E37" s="6"/>
      <c r="F37" s="7">
        <f t="shared" si="0"/>
        <v>0</v>
      </c>
      <c r="G37" s="7">
        <f t="shared" si="1"/>
        <v>0</v>
      </c>
      <c r="H37" s="7">
        <f t="shared" si="2"/>
        <v>0</v>
      </c>
    </row>
    <row r="38" spans="1:8" ht="31.5" x14ac:dyDescent="0.25">
      <c r="A38" s="25" t="s">
        <v>369</v>
      </c>
      <c r="B38" s="6" t="s">
        <v>83</v>
      </c>
      <c r="C38" s="6" t="s">
        <v>7</v>
      </c>
      <c r="D38" s="6">
        <v>35</v>
      </c>
      <c r="E38" s="6"/>
      <c r="F38" s="7">
        <f t="shared" si="0"/>
        <v>0</v>
      </c>
      <c r="G38" s="7">
        <f t="shared" si="1"/>
        <v>0</v>
      </c>
      <c r="H38" s="7">
        <f t="shared" si="2"/>
        <v>0</v>
      </c>
    </row>
    <row r="39" spans="1:8" ht="15.75" x14ac:dyDescent="0.25">
      <c r="A39" s="25" t="s">
        <v>370</v>
      </c>
      <c r="B39" s="6" t="s">
        <v>84</v>
      </c>
      <c r="C39" s="6" t="s">
        <v>7</v>
      </c>
      <c r="D39" s="6">
        <v>95</v>
      </c>
      <c r="E39" s="6"/>
      <c r="F39" s="7">
        <f t="shared" si="0"/>
        <v>0</v>
      </c>
      <c r="G39" s="7">
        <f t="shared" si="1"/>
        <v>0</v>
      </c>
      <c r="H39" s="7">
        <f t="shared" si="2"/>
        <v>0</v>
      </c>
    </row>
    <row r="40" spans="1:8" ht="15.75" x14ac:dyDescent="0.25">
      <c r="A40" s="25" t="s">
        <v>371</v>
      </c>
      <c r="B40" s="6" t="s">
        <v>85</v>
      </c>
      <c r="C40" s="6" t="s">
        <v>7</v>
      </c>
      <c r="D40" s="6">
        <v>36</v>
      </c>
      <c r="E40" s="6"/>
      <c r="F40" s="7">
        <f t="shared" si="0"/>
        <v>0</v>
      </c>
      <c r="G40" s="7">
        <f t="shared" si="1"/>
        <v>0</v>
      </c>
      <c r="H40" s="7">
        <f t="shared" si="2"/>
        <v>0</v>
      </c>
    </row>
    <row r="41" spans="1:8" ht="15.75" x14ac:dyDescent="0.25">
      <c r="A41" s="25" t="s">
        <v>372</v>
      </c>
      <c r="B41" s="6" t="s">
        <v>86</v>
      </c>
      <c r="C41" s="6" t="s">
        <v>7</v>
      </c>
      <c r="D41" s="6">
        <v>43</v>
      </c>
      <c r="E41" s="6"/>
      <c r="F41" s="7">
        <f t="shared" si="0"/>
        <v>0</v>
      </c>
      <c r="G41" s="7">
        <f t="shared" si="1"/>
        <v>0</v>
      </c>
      <c r="H41" s="7">
        <f t="shared" si="2"/>
        <v>0</v>
      </c>
    </row>
    <row r="42" spans="1:8" ht="15.75" x14ac:dyDescent="0.25">
      <c r="A42" s="25" t="s">
        <v>373</v>
      </c>
      <c r="B42" s="6" t="s">
        <v>107</v>
      </c>
      <c r="C42" s="6" t="s">
        <v>7</v>
      </c>
      <c r="D42" s="6">
        <v>45</v>
      </c>
      <c r="E42" s="6"/>
      <c r="F42" s="7">
        <f t="shared" si="0"/>
        <v>0</v>
      </c>
      <c r="G42" s="7">
        <f t="shared" si="1"/>
        <v>0</v>
      </c>
      <c r="H42" s="7">
        <f t="shared" si="2"/>
        <v>0</v>
      </c>
    </row>
    <row r="43" spans="1:8" ht="15.75" x14ac:dyDescent="0.25">
      <c r="A43" s="25" t="s">
        <v>374</v>
      </c>
      <c r="B43" s="6" t="s">
        <v>213</v>
      </c>
      <c r="C43" s="6" t="s">
        <v>7</v>
      </c>
      <c r="D43" s="6">
        <v>33</v>
      </c>
      <c r="E43" s="6"/>
      <c r="F43" s="7">
        <f t="shared" si="0"/>
        <v>0</v>
      </c>
      <c r="G43" s="7">
        <f t="shared" si="1"/>
        <v>0</v>
      </c>
      <c r="H43" s="7">
        <f t="shared" si="2"/>
        <v>0</v>
      </c>
    </row>
    <row r="44" spans="1:8" ht="15.75" x14ac:dyDescent="0.25">
      <c r="A44" s="25" t="s">
        <v>375</v>
      </c>
      <c r="B44" s="6" t="s">
        <v>122</v>
      </c>
      <c r="C44" s="6" t="s">
        <v>7</v>
      </c>
      <c r="D44" s="6">
        <v>29</v>
      </c>
      <c r="E44" s="6"/>
      <c r="F44" s="7">
        <f t="shared" si="0"/>
        <v>0</v>
      </c>
      <c r="G44" s="7">
        <f t="shared" si="1"/>
        <v>0</v>
      </c>
      <c r="H44" s="7">
        <f t="shared" si="2"/>
        <v>0</v>
      </c>
    </row>
    <row r="45" spans="1:8" ht="15.75" x14ac:dyDescent="0.25">
      <c r="A45" s="25" t="s">
        <v>376</v>
      </c>
      <c r="B45" s="6" t="s">
        <v>123</v>
      </c>
      <c r="C45" s="6" t="s">
        <v>7</v>
      </c>
      <c r="D45" s="6">
        <v>45</v>
      </c>
      <c r="E45" s="6"/>
      <c r="F45" s="7">
        <f t="shared" si="0"/>
        <v>0</v>
      </c>
      <c r="G45" s="7">
        <f t="shared" si="1"/>
        <v>0</v>
      </c>
      <c r="H45" s="7">
        <f t="shared" si="2"/>
        <v>0</v>
      </c>
    </row>
    <row r="46" spans="1:8" ht="15.75" x14ac:dyDescent="0.25">
      <c r="A46" s="25" t="s">
        <v>377</v>
      </c>
      <c r="B46" s="6" t="s">
        <v>127</v>
      </c>
      <c r="C46" s="6" t="s">
        <v>7</v>
      </c>
      <c r="D46" s="6">
        <v>25</v>
      </c>
      <c r="E46" s="6"/>
      <c r="F46" s="7">
        <f t="shared" si="0"/>
        <v>0</v>
      </c>
      <c r="G46" s="7">
        <f t="shared" si="1"/>
        <v>0</v>
      </c>
      <c r="H46" s="7">
        <f t="shared" si="2"/>
        <v>0</v>
      </c>
    </row>
    <row r="47" spans="1:8" ht="31.5" x14ac:dyDescent="0.25">
      <c r="A47" s="25" t="s">
        <v>378</v>
      </c>
      <c r="B47" s="6" t="s">
        <v>128</v>
      </c>
      <c r="C47" s="6" t="s">
        <v>7</v>
      </c>
      <c r="D47" s="6">
        <v>40</v>
      </c>
      <c r="E47" s="6"/>
      <c r="F47" s="7">
        <f t="shared" si="0"/>
        <v>0</v>
      </c>
      <c r="G47" s="7">
        <f t="shared" si="1"/>
        <v>0</v>
      </c>
      <c r="H47" s="7">
        <f t="shared" si="2"/>
        <v>0</v>
      </c>
    </row>
    <row r="48" spans="1:8" ht="15.75" x14ac:dyDescent="0.25">
      <c r="A48" s="25" t="s">
        <v>379</v>
      </c>
      <c r="B48" s="6" t="s">
        <v>214</v>
      </c>
      <c r="C48" s="6" t="s">
        <v>7</v>
      </c>
      <c r="D48" s="6">
        <v>75</v>
      </c>
      <c r="E48" s="6"/>
      <c r="F48" s="7">
        <f t="shared" si="0"/>
        <v>0</v>
      </c>
      <c r="G48" s="7">
        <f t="shared" si="1"/>
        <v>0</v>
      </c>
      <c r="H48" s="7">
        <f t="shared" si="2"/>
        <v>0</v>
      </c>
    </row>
    <row r="49" spans="1:8" ht="15.75" x14ac:dyDescent="0.25">
      <c r="A49" s="25" t="s">
        <v>380</v>
      </c>
      <c r="B49" s="6" t="s">
        <v>125</v>
      </c>
      <c r="C49" s="6" t="s">
        <v>7</v>
      </c>
      <c r="D49" s="6">
        <v>55</v>
      </c>
      <c r="E49" s="6"/>
      <c r="F49" s="7">
        <f t="shared" si="0"/>
        <v>0</v>
      </c>
      <c r="G49" s="7">
        <f t="shared" si="1"/>
        <v>0</v>
      </c>
      <c r="H49" s="7">
        <f t="shared" si="2"/>
        <v>0</v>
      </c>
    </row>
    <row r="50" spans="1:8" ht="15.75" x14ac:dyDescent="0.25">
      <c r="A50" s="29" t="s">
        <v>381</v>
      </c>
      <c r="B50" s="6" t="s">
        <v>124</v>
      </c>
      <c r="C50" s="6" t="s">
        <v>7</v>
      </c>
      <c r="D50" s="6">
        <v>70</v>
      </c>
      <c r="E50" s="6"/>
      <c r="F50" s="7">
        <f t="shared" si="0"/>
        <v>0</v>
      </c>
      <c r="G50" s="7">
        <f t="shared" si="1"/>
        <v>0</v>
      </c>
      <c r="H50" s="7">
        <f t="shared" si="2"/>
        <v>0</v>
      </c>
    </row>
    <row r="51" spans="1:8" ht="15.75" x14ac:dyDescent="0.25">
      <c r="A51" s="25" t="s">
        <v>382</v>
      </c>
      <c r="B51" s="6" t="s">
        <v>215</v>
      </c>
      <c r="C51" s="6" t="s">
        <v>7</v>
      </c>
      <c r="D51" s="6">
        <v>90</v>
      </c>
      <c r="E51" s="6"/>
      <c r="F51" s="7">
        <f t="shared" si="0"/>
        <v>0</v>
      </c>
      <c r="G51" s="7">
        <f t="shared" si="1"/>
        <v>0</v>
      </c>
      <c r="H51" s="7">
        <f t="shared" si="2"/>
        <v>0</v>
      </c>
    </row>
    <row r="52" spans="1:8" ht="15.75" x14ac:dyDescent="0.25">
      <c r="A52" s="25" t="s">
        <v>383</v>
      </c>
      <c r="B52" s="6" t="s">
        <v>91</v>
      </c>
      <c r="C52" s="6" t="s">
        <v>7</v>
      </c>
      <c r="D52" s="6">
        <v>90</v>
      </c>
      <c r="E52" s="6"/>
      <c r="F52" s="7">
        <f t="shared" si="0"/>
        <v>0</v>
      </c>
      <c r="G52" s="7">
        <f t="shared" si="1"/>
        <v>0</v>
      </c>
      <c r="H52" s="7">
        <f t="shared" si="2"/>
        <v>0</v>
      </c>
    </row>
    <row r="53" spans="1:8" ht="15.75" x14ac:dyDescent="0.25">
      <c r="A53" s="25" t="s">
        <v>384</v>
      </c>
      <c r="B53" s="6" t="s">
        <v>92</v>
      </c>
      <c r="C53" s="6" t="s">
        <v>7</v>
      </c>
      <c r="D53" s="6">
        <v>80</v>
      </c>
      <c r="E53" s="6"/>
      <c r="F53" s="7">
        <f t="shared" si="0"/>
        <v>0</v>
      </c>
      <c r="G53" s="7">
        <f>F53*0.21</f>
        <v>0</v>
      </c>
      <c r="H53" s="7">
        <f t="shared" si="2"/>
        <v>0</v>
      </c>
    </row>
    <row r="54" spans="1:8" ht="15.75" x14ac:dyDescent="0.25">
      <c r="A54" s="34" t="s">
        <v>160</v>
      </c>
      <c r="B54" s="35"/>
      <c r="C54" s="35"/>
      <c r="D54" s="35"/>
      <c r="E54" s="35"/>
      <c r="F54" s="8">
        <f>SUM(F25)</f>
        <v>0</v>
      </c>
      <c r="G54" s="8">
        <f t="shared" ref="G54:H54" si="3">SUM(G25)</f>
        <v>0</v>
      </c>
      <c r="H54" s="8">
        <f t="shared" si="3"/>
        <v>0</v>
      </c>
    </row>
    <row r="55" spans="1:8" ht="11.25" customHeight="1" x14ac:dyDescent="0.25">
      <c r="A55" s="2"/>
      <c r="B55" s="2"/>
      <c r="C55" s="2"/>
    </row>
    <row r="56" spans="1:8" ht="15.75" x14ac:dyDescent="0.25">
      <c r="A56" s="33" t="s">
        <v>151</v>
      </c>
      <c r="B56" s="33"/>
      <c r="C56" s="33"/>
      <c r="D56" s="33"/>
      <c r="E56" s="33"/>
      <c r="F56" s="33"/>
      <c r="G56" s="33"/>
    </row>
    <row r="57" spans="1:8" ht="15.75" x14ac:dyDescent="0.25">
      <c r="A57" s="33" t="s">
        <v>152</v>
      </c>
      <c r="B57" s="33"/>
      <c r="C57" s="33"/>
      <c r="D57" s="33"/>
      <c r="E57" s="33"/>
      <c r="F57" s="33"/>
      <c r="G57" s="33"/>
    </row>
    <row r="58" spans="1:8" ht="15.75" x14ac:dyDescent="0.25">
      <c r="A58" s="33" t="s">
        <v>153</v>
      </c>
      <c r="B58" s="33"/>
      <c r="C58" s="33"/>
      <c r="D58" s="33"/>
      <c r="E58" s="33"/>
      <c r="F58" s="33"/>
      <c r="G58" s="33"/>
      <c r="H58" s="33"/>
    </row>
    <row r="59" spans="1:8" ht="15.75" x14ac:dyDescent="0.25">
      <c r="A59" s="33" t="s">
        <v>154</v>
      </c>
      <c r="B59" s="33"/>
      <c r="C59" s="33"/>
      <c r="D59" s="33"/>
      <c r="E59" s="33"/>
      <c r="F59" s="33"/>
      <c r="G59" s="33"/>
    </row>
    <row r="60" spans="1:8" ht="15.75" x14ac:dyDescent="0.25">
      <c r="A60" s="33" t="s">
        <v>155</v>
      </c>
      <c r="B60" s="33"/>
      <c r="C60" s="33"/>
      <c r="D60" s="33"/>
      <c r="E60" s="33"/>
      <c r="F60" s="33"/>
      <c r="G60" s="33"/>
    </row>
    <row r="61" spans="1:8" ht="15.75" x14ac:dyDescent="0.25">
      <c r="A61" s="33" t="s">
        <v>156</v>
      </c>
      <c r="B61" s="33"/>
      <c r="C61" s="33"/>
      <c r="D61" s="33"/>
      <c r="E61" s="33"/>
      <c r="F61" s="33"/>
      <c r="G61" s="33"/>
    </row>
    <row r="62" spans="1:8" ht="10.5" customHeight="1" x14ac:dyDescent="0.25">
      <c r="A62" s="2"/>
      <c r="B62" s="2"/>
      <c r="C62" s="2"/>
    </row>
    <row r="63" spans="1:8" ht="24" customHeight="1" x14ac:dyDescent="0.25">
      <c r="A63" s="36"/>
      <c r="B63" s="36"/>
      <c r="C63" s="36"/>
      <c r="D63" s="36"/>
      <c r="E63" s="36"/>
      <c r="F63" s="36"/>
      <c r="G63" s="36"/>
      <c r="H63" s="36"/>
    </row>
    <row r="64" spans="1:8" ht="30" customHeight="1" x14ac:dyDescent="0.25">
      <c r="A64" s="37" t="s">
        <v>157</v>
      </c>
      <c r="B64" s="37"/>
      <c r="C64" s="37"/>
      <c r="D64" s="37"/>
      <c r="E64" s="37"/>
      <c r="F64" s="37"/>
      <c r="G64" s="37"/>
      <c r="H64" s="37"/>
    </row>
    <row r="65" spans="1:6" ht="30" customHeight="1" x14ac:dyDescent="0.25">
      <c r="A65" s="2"/>
      <c r="B65" s="2"/>
      <c r="C65" s="2"/>
      <c r="D65" s="2"/>
      <c r="E65" s="1"/>
      <c r="F65" s="1"/>
    </row>
    <row r="66" spans="1:6" ht="30" customHeight="1" x14ac:dyDescent="0.25">
      <c r="A66" s="21" t="s">
        <v>158</v>
      </c>
      <c r="B66" s="2"/>
      <c r="C66" s="2"/>
      <c r="D66" s="2"/>
      <c r="E66" s="1"/>
      <c r="F66" s="1"/>
    </row>
    <row r="67" spans="1:6" ht="30" customHeight="1" x14ac:dyDescent="0.25">
      <c r="A67" s="2"/>
      <c r="B67" s="2"/>
      <c r="C67" s="2"/>
      <c r="D67" s="2"/>
      <c r="E67" s="1"/>
      <c r="F67" s="1"/>
    </row>
    <row r="68" spans="1:6" ht="30" customHeight="1" x14ac:dyDescent="0.25">
      <c r="A68" s="2"/>
      <c r="B68" s="2"/>
      <c r="C68" s="2"/>
    </row>
    <row r="69" spans="1:6" ht="30" customHeight="1" x14ac:dyDescent="0.25">
      <c r="A69" s="2"/>
      <c r="B69" s="2"/>
      <c r="C69" s="2"/>
    </row>
    <row r="70" spans="1:6" ht="30" customHeight="1" x14ac:dyDescent="0.25">
      <c r="A70" s="2"/>
      <c r="B70" s="2"/>
      <c r="C70" s="2"/>
    </row>
    <row r="71" spans="1:6" ht="30" customHeight="1" x14ac:dyDescent="0.25">
      <c r="A71" s="2"/>
      <c r="B71" s="2"/>
      <c r="C71" s="2"/>
    </row>
    <row r="72" spans="1:6" ht="30" customHeight="1" x14ac:dyDescent="0.25">
      <c r="A72" s="2"/>
      <c r="B72" s="2"/>
      <c r="C72" s="2"/>
    </row>
    <row r="73" spans="1:6" ht="30" customHeight="1" x14ac:dyDescent="0.25">
      <c r="A73" s="2"/>
      <c r="B73" s="2"/>
      <c r="C73" s="2"/>
    </row>
    <row r="74" spans="1:6" ht="30" customHeight="1" x14ac:dyDescent="0.25">
      <c r="A74" s="2"/>
      <c r="B74" s="2"/>
      <c r="C74" s="2"/>
    </row>
    <row r="75" spans="1:6" ht="30" customHeight="1" x14ac:dyDescent="0.25">
      <c r="A75" s="2"/>
      <c r="B75" s="2"/>
      <c r="C75" s="2"/>
    </row>
    <row r="76" spans="1:6" ht="30" customHeight="1" x14ac:dyDescent="0.25">
      <c r="A76" s="2"/>
      <c r="B76" s="2"/>
      <c r="C76" s="2"/>
    </row>
    <row r="77" spans="1:6" ht="30" customHeight="1" x14ac:dyDescent="0.25">
      <c r="A77" s="2"/>
      <c r="B77" s="2"/>
      <c r="C77" s="2"/>
    </row>
    <row r="78" spans="1:6" ht="30" customHeight="1" x14ac:dyDescent="0.25">
      <c r="A78" s="2"/>
      <c r="B78" s="2"/>
      <c r="C78" s="2"/>
    </row>
    <row r="79" spans="1:6" ht="30" customHeight="1" x14ac:dyDescent="0.25">
      <c r="A79" s="2"/>
      <c r="B79" s="2"/>
      <c r="C79" s="2"/>
    </row>
    <row r="80" spans="1:6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  <row r="252" spans="1:3" ht="30" customHeight="1" x14ac:dyDescent="0.25">
      <c r="A252" s="2"/>
      <c r="B252" s="2"/>
      <c r="C252" s="2"/>
    </row>
    <row r="253" spans="1:3" ht="30" customHeight="1" x14ac:dyDescent="0.25">
      <c r="A253" s="2"/>
      <c r="B253" s="2"/>
      <c r="C253" s="2"/>
    </row>
    <row r="254" spans="1:3" ht="30" customHeight="1" x14ac:dyDescent="0.25">
      <c r="A254" s="2"/>
      <c r="B254" s="2"/>
      <c r="C254" s="2"/>
    </row>
    <row r="255" spans="1:3" ht="30" customHeight="1" x14ac:dyDescent="0.25">
      <c r="A255" s="2"/>
      <c r="B255" s="2"/>
      <c r="C255" s="2"/>
    </row>
    <row r="256" spans="1:3" ht="30" customHeight="1" x14ac:dyDescent="0.25">
      <c r="A256" s="2"/>
      <c r="B256" s="2"/>
      <c r="C256" s="2"/>
    </row>
    <row r="257" spans="1:3" ht="30" customHeight="1" x14ac:dyDescent="0.25">
      <c r="A257" s="2"/>
      <c r="B257" s="2"/>
      <c r="C257" s="2"/>
    </row>
    <row r="258" spans="1:3" ht="30" customHeight="1" x14ac:dyDescent="0.25">
      <c r="A258" s="2"/>
      <c r="B258" s="2"/>
      <c r="C258" s="2"/>
    </row>
    <row r="259" spans="1:3" ht="30" customHeight="1" x14ac:dyDescent="0.25">
      <c r="A259" s="2"/>
      <c r="B259" s="2"/>
      <c r="C259" s="2"/>
    </row>
    <row r="260" spans="1:3" ht="30" customHeight="1" x14ac:dyDescent="0.25">
      <c r="A260" s="2"/>
      <c r="B260" s="2"/>
      <c r="C260" s="2"/>
    </row>
    <row r="261" spans="1:3" ht="30" customHeight="1" x14ac:dyDescent="0.25">
      <c r="A261" s="2"/>
      <c r="B261" s="2"/>
      <c r="C261" s="2"/>
    </row>
    <row r="262" spans="1:3" ht="30" customHeight="1" x14ac:dyDescent="0.25">
      <c r="A262" s="2"/>
      <c r="B262" s="2"/>
      <c r="C262" s="2"/>
    </row>
    <row r="263" spans="1:3" ht="30" customHeight="1" x14ac:dyDescent="0.25">
      <c r="A263" s="2"/>
      <c r="B263" s="2"/>
      <c r="C263" s="2"/>
    </row>
    <row r="264" spans="1:3" ht="30" customHeight="1" x14ac:dyDescent="0.25">
      <c r="A264" s="2"/>
      <c r="B264" s="2"/>
      <c r="C264" s="2"/>
    </row>
    <row r="265" spans="1:3" ht="30" customHeight="1" x14ac:dyDescent="0.25">
      <c r="A265" s="2"/>
      <c r="B265" s="2"/>
      <c r="C265" s="2"/>
    </row>
    <row r="266" spans="1:3" ht="30" customHeight="1" x14ac:dyDescent="0.25">
      <c r="A266" s="2"/>
      <c r="B266" s="2"/>
      <c r="C266" s="2"/>
    </row>
    <row r="267" spans="1:3" ht="30" customHeight="1" x14ac:dyDescent="0.25">
      <c r="A267" s="2"/>
      <c r="B267" s="2"/>
      <c r="C267" s="2"/>
    </row>
    <row r="268" spans="1:3" ht="30" customHeight="1" x14ac:dyDescent="0.25">
      <c r="A268" s="2"/>
      <c r="B268" s="2"/>
      <c r="C268" s="2"/>
    </row>
    <row r="269" spans="1:3" ht="30" customHeight="1" x14ac:dyDescent="0.25">
      <c r="A269" s="2"/>
      <c r="B269" s="2"/>
      <c r="C269" s="2"/>
    </row>
    <row r="270" spans="1:3" ht="30" customHeight="1" x14ac:dyDescent="0.25">
      <c r="A270" s="2"/>
      <c r="B270" s="2"/>
      <c r="C270" s="2"/>
    </row>
    <row r="271" spans="1:3" ht="30" customHeight="1" x14ac:dyDescent="0.25">
      <c r="A271" s="2"/>
      <c r="B271" s="2"/>
      <c r="C271" s="2"/>
    </row>
    <row r="272" spans="1:3" ht="30" customHeight="1" x14ac:dyDescent="0.25">
      <c r="A272" s="2"/>
      <c r="B272" s="2"/>
      <c r="C272" s="2"/>
    </row>
    <row r="273" spans="1:3" ht="30" customHeight="1" x14ac:dyDescent="0.25">
      <c r="A273" s="2"/>
      <c r="B273" s="2"/>
      <c r="C273" s="2"/>
    </row>
    <row r="274" spans="1:3" ht="30" customHeight="1" x14ac:dyDescent="0.25">
      <c r="A274" s="2"/>
      <c r="B274" s="2"/>
      <c r="C274" s="2"/>
    </row>
  </sheetData>
  <mergeCells count="25">
    <mergeCell ref="A63:H63"/>
    <mergeCell ref="A64:H64"/>
    <mergeCell ref="A54:E54"/>
    <mergeCell ref="A5:H5"/>
    <mergeCell ref="A6:B6"/>
    <mergeCell ref="A7:B7"/>
    <mergeCell ref="A13:H13"/>
    <mergeCell ref="A14:H14"/>
    <mergeCell ref="A11:G11"/>
    <mergeCell ref="A16:H16"/>
    <mergeCell ref="A17:H17"/>
    <mergeCell ref="A18:H18"/>
    <mergeCell ref="A19:B19"/>
    <mergeCell ref="A21:E21"/>
    <mergeCell ref="A56:G56"/>
    <mergeCell ref="A57:G57"/>
    <mergeCell ref="A58:H58"/>
    <mergeCell ref="A59:G59"/>
    <mergeCell ref="A60:G60"/>
    <mergeCell ref="A61:G61"/>
    <mergeCell ref="G2:H2"/>
    <mergeCell ref="D3:H3"/>
    <mergeCell ref="G4:H4"/>
    <mergeCell ref="A8:G8"/>
    <mergeCell ref="A9:D9"/>
  </mergeCells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Daļa Nr.1</vt:lpstr>
      <vt:lpstr>Daļa Nr.2</vt:lpstr>
      <vt:lpstr>Daļa Nr.3</vt:lpstr>
      <vt:lpstr>Daļa Nr.4</vt:lpstr>
      <vt:lpstr>Daļa Nr.5</vt:lpstr>
      <vt:lpstr>Daļa Nr.6</vt:lpstr>
      <vt:lpstr>Daļa Nr.7</vt:lpstr>
      <vt:lpstr>Daļa Nr.8</vt:lpstr>
      <vt:lpstr>Daļa Nr.9</vt:lpstr>
      <vt:lpstr>Daļa Nr.10</vt:lpstr>
      <vt:lpstr>Daļa Nr.11</vt:lpstr>
      <vt:lpstr>Daļa Nr.12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Jurists</dc:creator>
  <cp:lastModifiedBy>°</cp:lastModifiedBy>
  <cp:lastPrinted>2016-02-10T09:53:44Z</cp:lastPrinted>
  <dcterms:created xsi:type="dcterms:W3CDTF">2013-09-10T06:06:49Z</dcterms:created>
  <dcterms:modified xsi:type="dcterms:W3CDTF">2016-02-10T09:56:32Z</dcterms:modified>
</cp:coreProperties>
</file>