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955" yWindow="-15" windowWidth="12000" windowHeight="9435" tabRatio="913" activeTab="8"/>
  </bookViews>
  <sheets>
    <sheet name="Kopt." sheetId="88" r:id="rId1"/>
    <sheet name="kops." sheetId="6" r:id="rId2"/>
    <sheet name="K1" sheetId="116" r:id="rId3"/>
    <sheet name="K2" sheetId="128" r:id="rId4"/>
    <sheet name="U1" sheetId="129" r:id="rId5"/>
    <sheet name="GP" sheetId="130" r:id="rId6"/>
    <sheet name="ELT" sheetId="131" r:id="rId7"/>
    <sheet name="BK" sheetId="132" r:id="rId8"/>
    <sheet name="EL" sheetId="133" r:id="rId9"/>
  </sheets>
  <definedNames>
    <definedName name="_xlnm.Print_Area" localSheetId="7">BK!$A$1:$P$85</definedName>
    <definedName name="_xlnm.Print_Area" localSheetId="8">EL!$A$1:$P$45</definedName>
    <definedName name="_xlnm.Print_Area" localSheetId="6">ELT!$A$1:$P$29</definedName>
    <definedName name="_xlnm.Print_Area" localSheetId="5">GP!$A$1:$P$54</definedName>
    <definedName name="_xlnm.Print_Area" localSheetId="2">'K1'!$A$1:$P$133</definedName>
    <definedName name="_xlnm.Print_Area" localSheetId="3">'K2'!$A$1:$P$96</definedName>
    <definedName name="_xlnm.Print_Area" localSheetId="4">'U1'!$A$1:$P$114</definedName>
    <definedName name="_xlnm.Print_Titles" localSheetId="7">BK!$15:$17</definedName>
    <definedName name="_xlnm.Print_Titles" localSheetId="8">EL!$15:$17</definedName>
    <definedName name="_xlnm.Print_Titles" localSheetId="6">ELT!$15:$17</definedName>
    <definedName name="_xlnm.Print_Titles" localSheetId="5">GP!$15:$17</definedName>
    <definedName name="_xlnm.Print_Titles" localSheetId="2">'K1'!$15:$17</definedName>
    <definedName name="_xlnm.Print_Titles" localSheetId="3">'K2'!$15:$17</definedName>
    <definedName name="_xlnm.Print_Titles" localSheetId="4">'U1'!$15:$17</definedName>
    <definedName name="Excel_BuiltIn_Print_Titles_3_1" localSheetId="7">BK!$15:$17</definedName>
    <definedName name="Excel_BuiltIn_Print_Titles_3_1" localSheetId="8">EL!$15:$17</definedName>
    <definedName name="Excel_BuiltIn_Print_Titles_3_1" localSheetId="6">ELT!$15:$17</definedName>
    <definedName name="Excel_BuiltIn_Print_Titles_3_1" localSheetId="5">GP!$15:$17</definedName>
    <definedName name="Excel_BuiltIn_Print_Titles_3_1" localSheetId="2">'K1'!$15:$17</definedName>
    <definedName name="Excel_BuiltIn_Print_Titles_3_1" localSheetId="3">'K2'!$15:$17</definedName>
    <definedName name="Excel_BuiltIn_Print_Titles_3_1" localSheetId="4">'U1'!$15:$17</definedName>
    <definedName name="Excel_BuiltIn_Print_Titles_3_1">#REF!</definedName>
    <definedName name="OLE_LINK5" localSheetId="1">kops.!$C$11</definedName>
  </definedNames>
  <calcPr calcId="145621" fullPrecision="0"/>
</workbook>
</file>

<file path=xl/calcChain.xml><?xml version="1.0" encoding="utf-8"?>
<calcChain xmlns="http://schemas.openxmlformats.org/spreadsheetml/2006/main">
  <c r="N12" i="132" l="1"/>
</calcChain>
</file>

<file path=xl/sharedStrings.xml><?xml version="1.0" encoding="utf-8"?>
<sst xmlns="http://schemas.openxmlformats.org/spreadsheetml/2006/main" count="1859" uniqueCount="687">
  <si>
    <t>Artēziskās akas cauruļvada skalošana un dezinfekcija 100 metru dziļumā</t>
  </si>
  <si>
    <t>Vairākpakāpju iegremdējams sūknis Wilo TWU4-0817-DM-C vai ekvivalentu ar jaudu 7 m3/h un celšanas augstumu 70 m t.sk.spiediena devēja, vadības bloka un frekvenču pārveidotājs, montāža</t>
  </si>
  <si>
    <t>Sūknis Wilo TWU4-0817-DM-C</t>
  </si>
  <si>
    <t>Spiediena sens.kompl 0-16BAR</t>
  </si>
  <si>
    <t>Vadības bloks ar frekveņču pārveidotāju VACON0100-3L-0008-4-HVAC+IP54, 3k</t>
  </si>
  <si>
    <t>Artēziskā urbuma un galvas  apsaiste  (atbilstoši "ŪKT" sadaļas pielikumu Nr.1)</t>
  </si>
  <si>
    <t>Blietētas šķembas gruntī ,150mm</t>
  </si>
  <si>
    <t>Dzelzsbetona grods  DN2000 H-900  ar pamatni un gropi</t>
  </si>
  <si>
    <t>Dzelzsbetona grods DN2000 H-900  ar  gropi</t>
  </si>
  <si>
    <t>Dzelzsbetona pārseguma plātne DN2000 (h150)</t>
  </si>
  <si>
    <t xml:space="preserve">Atbalsta gredzens </t>
  </si>
  <si>
    <t>Čuguna lūka DN700, slēdzama</t>
  </si>
  <si>
    <t>m²</t>
  </si>
  <si>
    <t>Hidroizolācija, bituma otējums 2x</t>
  </si>
  <si>
    <t>Siltumizolācija h=100mm</t>
  </si>
  <si>
    <t>Siltumizolācija h=100mm Putupolistirols</t>
  </si>
  <si>
    <t>Ventilācijas caurule DN110 PVC ar sietiņu</t>
  </si>
  <si>
    <t>Aizsargčaula DN63</t>
  </si>
  <si>
    <t>Aizsargčaula El., kab</t>
  </si>
  <si>
    <t>Slīpuma veidojošs betonējums (i=0.02)</t>
  </si>
  <si>
    <t>Kāpšļi, rūpnieciski izgatavoti</t>
  </si>
  <si>
    <t>Blīvslēgs, īscaurule Ø315 l=200mm</t>
  </si>
  <si>
    <t>Plastisks betons B10 ar Vinmix piedevu</t>
  </si>
  <si>
    <t>Nerūsējošā tērauda caurule Ø50 t.s. savienojuma veidgabaliem</t>
  </si>
  <si>
    <t>Nerūsējošā tērauda caurules Ø50 savienojums ar dziļurbuma sūkni</t>
  </si>
  <si>
    <t>Nerūsējošā tērauda caurules  savienojums ar atloka DN285 īscauruli Ø50</t>
  </si>
  <si>
    <t>Piemetināts atloks, s=19mm DN168-285</t>
  </si>
  <si>
    <t>Gumijas blīve DN285</t>
  </si>
  <si>
    <t>Atloks DN285 ar urbumu Ø20 kabeļu ievietoanai, centrā piemetināts NT Ø50 īscaurule (vienā galā atloks DN50) l=450mm un piemetināta NT uzmava 1 1/4" ar noslēgtapu.</t>
  </si>
  <si>
    <t>Skrūves M20 ar uzgriežņiem</t>
  </si>
  <si>
    <t>Trejgabals atloku Dn50x50x50</t>
  </si>
  <si>
    <t>Īscaurule ar atlokiem DN50, l=200</t>
  </si>
  <si>
    <t>Īscaurule ar atlokiem DN50 un atzaru DN25, trejgabals DN25/25
_x000D_Lodveida ventilis DN25 ar Manometru 0-6 atmosfēras
_x000D_Lodveida ventilis DN25 (paraugu ņemšanas krāns)</t>
  </si>
  <si>
    <t>Pretvārsts atloku DN50</t>
  </si>
  <si>
    <t>Aizbīdnis atloku  DN50 (īsais)</t>
  </si>
  <si>
    <t>Līkums atloku 90° DN50</t>
  </si>
  <si>
    <t>Īscaurule ar atlokiem DN50, l=800</t>
  </si>
  <si>
    <t>Līkums atloku 45° DN50</t>
  </si>
  <si>
    <t>Atloku adapteris Ø63/2"</t>
  </si>
  <si>
    <t>Īscaurule ar atloku</t>
  </si>
  <si>
    <t>Betonējums</t>
  </si>
  <si>
    <t>Cementa java W6</t>
  </si>
  <si>
    <t>21.1</t>
  </si>
  <si>
    <t>21.2</t>
  </si>
  <si>
    <t>21.3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</si>
  <si>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</si>
  <si>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</si>
  <si>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</si>
  <si>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</si>
  <si>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</si>
  <si>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</si>
  <si>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</si>
  <si>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</si>
  <si>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</si>
  <si>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</si>
  <si>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</si>
  <si>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</si>
  <si>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</si>
  <si>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</si>
  <si>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</si>
  <si>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</si>
  <si>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</si>
  <si>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</si>
  <si>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</si>
  <si>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</si>
  <si>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</si>
  <si>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</si>
  <si>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</si>
  <si>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</si>
  <si>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</si>
  <si>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</si>
  <si>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</si>
  <si>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</si>
  <si>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</si>
  <si>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22.30</t>
  </si>
  <si>
    <t>22.31</t>
  </si>
  <si>
    <t>22.32</t>
  </si>
  <si>
    <t>22.33</t>
  </si>
  <si>
    <t>22.34</t>
  </si>
  <si>
    <t>22.35</t>
  </si>
  <si>
    <t>22.36</t>
  </si>
  <si>
    <t>22.37</t>
  </si>
  <si>
    <t>22.38</t>
  </si>
  <si>
    <t>ARTĒZISKĀ URBUMA TAMPONĒŠANA</t>
  </si>
  <si>
    <t>Esošā artēziskā urbuma tamponēšana (Nr. 6368, P500061), Akas dziļums 100m</t>
  </si>
  <si>
    <t>Betons B15</t>
  </si>
  <si>
    <t>Ūdens sagatavošanas stacija, Q=7m3/h</t>
  </si>
  <si>
    <t>Ūdens skaitītāja (7m3/h) DN 50 mezgla montāža, ieskaitot visus nepieciešamos materiālus</t>
  </si>
  <si>
    <t>Ūdens skaitītāja  (7m3/st) DN 50 mezgls</t>
  </si>
  <si>
    <t>Ūdens atdzelžošanas iekārtu (Q=7m3/h) komplekta montāža, ieskaitot visus nepieciešamos materiālus</t>
  </si>
  <si>
    <t>Gaisa kompresors</t>
  </si>
  <si>
    <t>Gaisa pūtējs</t>
  </si>
  <si>
    <t>Ūdens atdzelžošanas iekārta WATEX FA-800, komplektā ar filtra materiālu - kvarca smilšu maisījumu kārtās, D=800 mm, H=2300 mm</t>
  </si>
  <si>
    <t>Vadības sadales bloks</t>
  </si>
  <si>
    <t>Hidrafora uzstādīšana</t>
  </si>
  <si>
    <t>Hidrofors 1000 litriem</t>
  </si>
  <si>
    <t>Kopā artēziskais urbums:</t>
  </si>
  <si>
    <t>25.1</t>
  </si>
  <si>
    <t>25.2</t>
  </si>
  <si>
    <t>25.3</t>
  </si>
  <si>
    <t>25.4</t>
  </si>
  <si>
    <t>Lokālā tāme Nr.4</t>
  </si>
  <si>
    <t xml:space="preserve">GP sadaļa </t>
  </si>
  <si>
    <t>Demontējami vārti un žogs ar visu stabu pamatiem (47.8 t.m metinātā stiepļu sieta izmantojami atkārtoti)</t>
  </si>
  <si>
    <t>Esošās grunts virskārtas  noņemšana ar buldozeru no zāliena ierīkošanas zonas (H=15cm, S=867.5 m2, un novietošana atbērtnē;</t>
  </si>
  <si>
    <t>Esošās grunts virskārtas  noņemšana ar buldozeru no uzbēruma izbūves zonas (H=40cm, S=107.2 m2, un novietošana atbērtnē;</t>
  </si>
  <si>
    <t>Esošās grunts virskārtas  noņemšana ar buldozeru no ceļa izbūves zonas (H=40cm, S=358.4 m2, un novietošana atbērtnē;</t>
  </si>
  <si>
    <t>Esošās minerālgrunts noņemšana ar buldozeru no projektētā ceļa  (H=10cm-358.4 m2  (padziļinot ceļa gultni)un novietošana atbērtnē</t>
  </si>
  <si>
    <t>Minerālgrunts pievešana uzbēruma veidošanai (Ūdensapgādes uzbērums) (Pēc auglīgās augsnes noņemšanas grunts nomaiņa un uzbēruma apjoms)</t>
  </si>
  <si>
    <t>Zemes klātnes profilēšana un planēšana līdz zāliena slāņa izbūves atzīmēm 30.8 m3</t>
  </si>
  <si>
    <t>Liekās grunts aizvešana (Apjoms pēc ceļa gultnes padziļināšanas, žoga pamatu būvbedru izrakšanas, zemes planēšanas darbiem atbilstoši projektam)</t>
  </si>
  <si>
    <t>Promvedamā esošā grunts (augsne tumši pelēka, mazmitra, ar nelielu būvgružu piejaukumu, apjoms pēc zāliena ierīkošanas)</t>
  </si>
  <si>
    <t>2.7.</t>
  </si>
  <si>
    <t>2.8.</t>
  </si>
  <si>
    <t>2.9.</t>
  </si>
  <si>
    <t>Gultnes sagatavošana,profilēšana un gultnes blietēšana zem  projektētā grants seguma ceļa un apgriešanās laukuma</t>
  </si>
  <si>
    <t>Grants seguma izbūve piebraucamajam  ceļam un  apgriešanās laukumam,  iekļaujot visas konstruktīvās kārtas</t>
  </si>
  <si>
    <t>Drenējoša smilts K&gt;1 m/dnn , h=25 cm</t>
  </si>
  <si>
    <t>Dolomīta šķembu maisījums (fr.0/56mm), h=20 cm</t>
  </si>
  <si>
    <t>Grants maisījums (fr. 0/32mm), h=20cm</t>
  </si>
  <si>
    <t>Būvbedru izrakšana un sagatavošana pamatu izbūvei (37 būvbedres), paredzot grunts iekraušanu auto pašizgāzējā ar izvešanu līdz 5km un utilizāciju</t>
  </si>
  <si>
    <t xml:space="preserve">Metināta žoga sieta (Fortinet®  Medium;h=1.5m; krāsa: zaļa RAL 6073) uzstādīšana un stiprināšana pie stabiem. (47.8 t.m metinātā stiepļu sieta izmantojami no demontētā žoga, 30.8 t.m - pilnīgi jauns žogs) </t>
  </si>
  <si>
    <t>Slēdzamu divviru vārtu Fortinet® montāža (Ražotājs: Betafence - 4.0 m pl.;h=1.45m) un informatīvās plāksnes“Nepiederošiem ieeja aizliegta” uzstādīšana</t>
  </si>
  <si>
    <t>Augsnes  sagatavošana (no esošas noņemtās auglīgās virskārtas) zālienam, planēšana ar rokām (h=150mm), blietēšana atbilstoši zāliena projektētajām augstuma atzīmēm (974.7m2)</t>
  </si>
  <si>
    <t>Zāliena sēšana, iekļaujot zāliena sēklu iestrādāšanu augsnē 3 mm dziļumā un pieblietēšanu (29.2 kg zāliena sēklu)</t>
  </si>
  <si>
    <t>Lokālā tāme Nr.5</t>
  </si>
  <si>
    <t>Kabeļa montāža ar vara dzīslām  ekranēts CYKY 5x4mm2</t>
  </si>
  <si>
    <t xml:space="preserve">ELT </t>
  </si>
  <si>
    <t>Ūdens sagatavošanas stacijas (ŪSS) renovācija</t>
  </si>
  <si>
    <t>Esošā betona ventilācijas caurules demontāža</t>
  </si>
  <si>
    <t>Esošo koka logu demontāža</t>
  </si>
  <si>
    <t>Esošo koka durvju demontāža</t>
  </si>
  <si>
    <t>Esošās betona lieveņa demontāža</t>
  </si>
  <si>
    <t>Ķieģeļa mūra demontāža</t>
  </si>
  <si>
    <t>Pamati</t>
  </si>
  <si>
    <t>Pamatu atrakšana, grunti izstrādājot ar rokām</t>
  </si>
  <si>
    <t>Pamatu ārējās virsmas izlīdzināšana, remonts</t>
  </si>
  <si>
    <t>Vertikālās hidroizolācijas uzklāšana bitumena mastika 2 kārtās</t>
  </si>
  <si>
    <t>Putupolistirola lokšņu b=100 mm pamatu siltumizolācijas ieklāšana</t>
  </si>
  <si>
    <t>Pamatu siltumizolācijas stiklašķiedras sieta ieklāšana līmjavā uz putupolistirola lokšņu virsmas</t>
  </si>
  <si>
    <t>Ieejas lieveņa stiegrojuma Ø10AIII sagatavošana un uzstādīšana</t>
  </si>
  <si>
    <t>Ieejas pandusa betonēšana no betona B20 (C16/20), W6</t>
  </si>
  <si>
    <t>Grunts izstrāde būvbedrē ar rokām, grunti kraujot auto pašizgāzējā ar izvešanu līdz 5 km attālumam</t>
  </si>
  <si>
    <t>Cokola apdare ar apmetumu Sakret SPB vai ekvivalentu</t>
  </si>
  <si>
    <t>Cokola virsmas gruntēšana un krāsošana</t>
  </si>
  <si>
    <t>1.16</t>
  </si>
  <si>
    <t>1.17</t>
  </si>
  <si>
    <t>1.18</t>
  </si>
  <si>
    <t>1.19</t>
  </si>
  <si>
    <t>Logi, durvis</t>
  </si>
  <si>
    <t>Siltinātu metāla divviru vārtu (2200x2100) ar iebūvētu ventilācijas resti montāža</t>
  </si>
  <si>
    <t>PVC konstrukcijas loga (1400x1200) montāža, ieskaitot ailes apdari</t>
  </si>
  <si>
    <t>PVC konstrukcijas loga (2000x1200) montāža, ieskaitot ailes apdari</t>
  </si>
  <si>
    <t>1.20</t>
  </si>
  <si>
    <t>1.21</t>
  </si>
  <si>
    <t>1.22</t>
  </si>
  <si>
    <t>Sienas</t>
  </si>
  <si>
    <t>Durvju ailes pastiprināšana</t>
  </si>
  <si>
    <t>Sienu ārējās virsmas izlīdzināšana, remonts</t>
  </si>
  <si>
    <t>Cokola līstes uzstādīšana</t>
  </si>
  <si>
    <t>Putupolistirola lokšņu b=100 mm sienu siltumizolācijas ieklāšana</t>
  </si>
  <si>
    <t>Sienu siltumizolācijas stiklašķiedras sieta ieklāšana līmjavā uz putupolistirola lokšņu virsmas</t>
  </si>
  <si>
    <t xml:space="preserve">Ventilācijas restes 200x200 mm uzstādīšana ēkas sienā </t>
  </si>
  <si>
    <t>Sienas apdare ar apmetumu Sakret SPB vai ekvivalentu</t>
  </si>
  <si>
    <t>Sienu virsmu gruntēšana un krāsošana</t>
  </si>
  <si>
    <t>1.23</t>
  </si>
  <si>
    <t>1.24</t>
  </si>
  <si>
    <t>1.25</t>
  </si>
  <si>
    <t>1.26</t>
  </si>
  <si>
    <t>1.27</t>
  </si>
  <si>
    <t>1.28</t>
  </si>
  <si>
    <t>1.29</t>
  </si>
  <si>
    <t>1.30</t>
  </si>
  <si>
    <t>Pārsegums</t>
  </si>
  <si>
    <t>Ventilācijas caurules ailes aizbetonēšana ar betonu B20 (C16/20), W6</t>
  </si>
  <si>
    <t>Ailes aizklāšana ar ruberoīdu 2 kārtās</t>
  </si>
  <si>
    <t>Tvaika izolācijas (t=0.2 mm) ieklāšana virs pārseguma</t>
  </si>
  <si>
    <t>Cietās siltumizolācijas (Paroc ROS 30g, b=140 mm) ieklāšana virs pārseguma, stiprinot ar izolācijas dībeļiem</t>
  </si>
  <si>
    <t>Cietās siltumizolācijas (Paroc ROB 80, b=20 mm) ieklāšana virs pārseguma, stiprinot ar izolācijas dībeļiem</t>
  </si>
  <si>
    <t>Impregnētu koka brusu (50x180 mm, solis 500mm) parapeta karkasa ierīkošana</t>
  </si>
  <si>
    <t xml:space="preserve">Parapeta apšūšana ar laminētu mitrumizturīgu saplāksni b=16mm </t>
  </si>
  <si>
    <t>Jumta dzegas izveidošana no koka brusām (100x140 mm), s. 600 mm</t>
  </si>
  <si>
    <t>Jumta dzegu apšūšana ar laminētu mitrumizturīgu saplāksni b=16 mm</t>
  </si>
  <si>
    <t>Ruļļveida jumta seguma (ruberoīda 2 kārtās ) ieklāšana</t>
  </si>
  <si>
    <t>Cinkota skārda  ar polimērpārklājumu lāseņu uzstādīšana, izklājuma platums 300 mm</t>
  </si>
  <si>
    <t>Skārda balsta uzstadīšana</t>
  </si>
  <si>
    <t>Parapetu nosegšana ar cinkota skārda elementiem ar polimērpārklājumu, izklājuma platums 800mm</t>
  </si>
  <si>
    <t>Apaļas skārda notekrenes d125  montāža, ieskaitot stiprinājumus</t>
  </si>
  <si>
    <t>Apaļas skārda notekcaurules d100 montāža, ieskaitot stiprinājumus un konektoru notekcaurules un notekrenas savienojuma vietā</t>
  </si>
  <si>
    <t>Apaļas skārda notekcaurules d100 lejasgala montāža</t>
  </si>
  <si>
    <t>Apaļas skārda notekrenes d125 galu montāža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</si>
  <si>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</si>
  <si>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</si>
  <si>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</si>
  <si>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</si>
  <si>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</si>
  <si>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</si>
  <si>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</si>
  <si>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</si>
  <si>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</si>
  <si>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</si>
  <si>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</si>
  <si>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</si>
  <si>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</si>
  <si>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</si>
  <si>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</si>
  <si>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</si>
  <si>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Grīda</t>
  </si>
  <si>
    <t>Esošās bedres aizbetonēšana ar betonu B25 (C20/25), W6</t>
  </si>
  <si>
    <t>Grīdas trapa ierīkošana</t>
  </si>
  <si>
    <t>Esošās grīdas gruntēšana ar Betonkontakt grunti (vai analogu) ieskaitot grīdas tīrīšanu</t>
  </si>
  <si>
    <t>Stiegrojuma sieta Ø4 AIII s.150x150 uzstādīšana</t>
  </si>
  <si>
    <t>Grīdas izlīdzinošās kārtas izveidošana (ar slīpumu uz trapa pusi)</t>
  </si>
  <si>
    <t>Iekšdarbi</t>
  </si>
  <si>
    <t>Griestu virsmas, remonts</t>
  </si>
  <si>
    <t>Sienu un griestu gruntēšana</t>
  </si>
  <si>
    <t>Sienu un griestu krāsošana ar ūdensizturīgu akrila krāsu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</si>
  <si>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</si>
  <si>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</si>
  <si>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</si>
  <si>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</si>
  <si>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</si>
  <si>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</si>
  <si>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</si>
  <si>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</si>
  <si>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</si>
  <si>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Neuzskaitītie darbi (darba vietas sakopšana u.c)</t>
  </si>
  <si>
    <t>1.1</t>
  </si>
  <si>
    <t>Turfline zāliena sēklu maisījums "Ornamental" (izplatītājs Latvijā SIA "Kurzemes sēklas") - izsējas norma 3 kg/100 m²</t>
  </si>
  <si>
    <t>vietas</t>
  </si>
  <si>
    <t>PVN 21 %</t>
  </si>
  <si>
    <t xml:space="preserve">Vispārējās celtniecības darbi </t>
  </si>
  <si>
    <t>gab.</t>
  </si>
  <si>
    <t>Pasūtītājs:</t>
  </si>
  <si>
    <t>Reģistrācijas numurs:</t>
  </si>
  <si>
    <t>Adrese:</t>
  </si>
  <si>
    <t>27-ligumc</t>
  </si>
  <si>
    <t>22-ligumc</t>
  </si>
  <si>
    <t>Darba devēja sociālais nodoklis 24,09%</t>
  </si>
  <si>
    <t>Kopā vispārējās celtniecības darbi:</t>
  </si>
  <si>
    <t>kg</t>
  </si>
  <si>
    <t xml:space="preserve">Būvniecības koptāme </t>
  </si>
  <si>
    <t>Būves nosaukums:</t>
  </si>
  <si>
    <t>Objekta nosaukums:</t>
  </si>
  <si>
    <t>Objekta adrese:</t>
  </si>
  <si>
    <t>Pasūtījuma Nr.</t>
  </si>
  <si>
    <t xml:space="preserve">Par kopējo sumu, Ls </t>
  </si>
  <si>
    <t>Nr.p.k</t>
  </si>
  <si>
    <t>Kopsavilkuma aprēķina Nr.</t>
  </si>
  <si>
    <t>Objekta nosaukums</t>
  </si>
  <si>
    <t>Objekta izmaksas (Ls)</t>
  </si>
  <si>
    <t>1</t>
  </si>
  <si>
    <t>2</t>
  </si>
  <si>
    <t>3</t>
  </si>
  <si>
    <t>4</t>
  </si>
  <si>
    <t>5</t>
  </si>
  <si>
    <t>Kopā:</t>
  </si>
  <si>
    <t xml:space="preserve">KOPSAVILKUMA APRĒĶINS </t>
  </si>
  <si>
    <t>Kopēja darbietilpība, c/h</t>
  </si>
  <si>
    <t xml:space="preserve">                                                 </t>
  </si>
  <si>
    <t>N.p.k</t>
  </si>
  <si>
    <t>Lokālās tāmes  Nr.</t>
  </si>
  <si>
    <t>Darba veids, vai konstruktīvā elementa nosaukums</t>
  </si>
  <si>
    <t xml:space="preserve">Tāmes izmaksas (Ls) </t>
  </si>
  <si>
    <t>Tajā skaitā</t>
  </si>
  <si>
    <t>Darbietilpība (c/h)</t>
  </si>
  <si>
    <t>darba alga (Ls)</t>
  </si>
  <si>
    <t>materiāli (Ls)</t>
  </si>
  <si>
    <t>mehānismi (Ls)</t>
  </si>
  <si>
    <t xml:space="preserve">t.sk darba aizsardzība </t>
  </si>
  <si>
    <t>CCTV pārbaude cauruļvada slīpuma un stāvokļa noteikšanai pēc būvdarbu pabeigšanas</t>
  </si>
  <si>
    <t>Cauruļvadu skalošana un tīrīšana</t>
  </si>
  <si>
    <t>Kopā sadzīves kanalizācija K1: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</si>
  <si>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</si>
  <si>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</si>
  <si>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</si>
  <si>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</si>
  <si>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</si>
  <si>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</si>
  <si>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</si>
  <si>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</si>
  <si>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</si>
  <si>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LABIEKĀRTOŠANAS DARBI</t>
  </si>
  <si>
    <t>Atjaunojamie segumi K1 tīklu zonā</t>
  </si>
  <si>
    <t>Asfalta seguma atjaunošana</t>
  </si>
  <si>
    <t>Smilts (salizturīga, drenējoša; K&gt;1 m/dnn), h=40 cm</t>
  </si>
  <si>
    <t>Betona seguma atjaunošana</t>
  </si>
  <si>
    <t>Kopā atjaunojamie segumi K1 tīklu zonā:</t>
  </si>
  <si>
    <t>Atjaunojamie segumi K2 tīklu zonā</t>
  </si>
  <si>
    <t>Sadzīves kanalizācija K1</t>
  </si>
  <si>
    <t xml:space="preserve">EL </t>
  </si>
  <si>
    <t>Automātslēdža 1-f C16A montāža</t>
  </si>
  <si>
    <t>Pārsprieguma aizsardzības TN-C (B+C klase) montāža</t>
  </si>
  <si>
    <t>Kabeļa montāža  MMJ 3x2,5</t>
  </si>
  <si>
    <t>Kabeļa montāža MMJ 3x1,5</t>
  </si>
  <si>
    <t>Divpolu slēdža IP65 montāža</t>
  </si>
  <si>
    <t>1f.saim.rozetes 2viet. IP65 montāža</t>
  </si>
  <si>
    <t>Gofrēta aizsargcaurules D=16mm + stiprinājumu montāža</t>
  </si>
  <si>
    <t>Prožektora ar kustības sensoru + spuldze J-78mm, 100W montāža</t>
  </si>
  <si>
    <t>Gaismekļa montāža MAH-1136/A (1x36W) + spuldzes T8</t>
  </si>
  <si>
    <t>Elektriskā sildītāja (1,5 kW) montāža</t>
  </si>
  <si>
    <t>Automātslēdža 1-f B10A montāža</t>
  </si>
  <si>
    <t>Kabelis  BVV-P 2x1.0</t>
  </si>
  <si>
    <t>3f.rozetes 1viet. IP65 (priekš ģeneratora pieslēguma) montāža</t>
  </si>
  <si>
    <t>Vara ķemmes 100A; 3-fazu; 28 moduļiem montāža</t>
  </si>
  <si>
    <t>Automātslēdža 3-f C20A montāža</t>
  </si>
  <si>
    <t xml:space="preserve">Zemējuma komplekta montāža S-1(ŪSS) sadalnei </t>
  </si>
  <si>
    <t>Automātslēdža 3-f C25A montāža</t>
  </si>
  <si>
    <t>Automātslēdža 3-f C16A montāža</t>
  </si>
  <si>
    <t>Kabeļa montāža  MMJ 5x4</t>
  </si>
  <si>
    <t>Sadales IP43; v/a; 48 moduļi montāža</t>
  </si>
  <si>
    <t>Esošās elektrointstalācijas demontāža(sadales, kabeļi u.c.)</t>
  </si>
  <si>
    <t>Kabeļa montāža  MMJ 5x6</t>
  </si>
  <si>
    <t>Ģeneratora CAT OLYMPIAN GEP22-6 22,0kVA/16,0 kW ar ARI, ietvarā, uz piekabes RB-2148 montāža</t>
  </si>
  <si>
    <t>Kopā EL sadaļa:</t>
  </si>
  <si>
    <t>18-00000</t>
  </si>
  <si>
    <t>Pārslēdzis 3P 80A</t>
  </si>
  <si>
    <t>7.4</t>
  </si>
  <si>
    <t>Aizsargčaula DN110</t>
  </si>
  <si>
    <t>Atbalsta bloks</t>
  </si>
  <si>
    <t>Ūdensapgādes sistēmas marķējuma lentes ieklāšana 0,5m dziļumā no zemes virsmas</t>
  </si>
  <si>
    <t>Betonējums B10</t>
  </si>
  <si>
    <t>Hidroizolācija, mastika BLK</t>
  </si>
  <si>
    <t>Tranšejas rakšana/aizbēršana 1 kabelim</t>
  </si>
  <si>
    <t>Izpilddokumentācija un elektriskie mērījumi</t>
  </si>
  <si>
    <t>Projekta nospraušana dabā</t>
  </si>
  <si>
    <t>1.1.</t>
  </si>
  <si>
    <t>Iesegumu atlikšanas punktu koordināšu uzmērīšana un nospraušana dabā</t>
  </si>
  <si>
    <t>2.1.</t>
  </si>
  <si>
    <t>2.2.</t>
  </si>
  <si>
    <t>2.3.</t>
  </si>
  <si>
    <t xml:space="preserve">Šķembu (fr.16/32mm) pabēruma un monolīta betona pamatu (B20) ierīkošana (stūra,rindu un vārtu stabiem,), iekļaujot stabu nostiprināšanu </t>
  </si>
  <si>
    <t xml:space="preserve">Atsaišu montāža, iekļaujot pamatu betonēšanu šķembu pabērumā </t>
  </si>
  <si>
    <t>3.1.</t>
  </si>
  <si>
    <t>3.2.</t>
  </si>
  <si>
    <t>3.3.</t>
  </si>
  <si>
    <t>4.1.</t>
  </si>
  <si>
    <t>5.1.</t>
  </si>
  <si>
    <t>Sastādīta 2013. gada tirgus cenās, pamatojoties uz ŪKT daļas rasējumiem un specifikācijām</t>
  </si>
  <si>
    <t>Sastādīta 2013. gada tirgus cenās, pamatojoties uz ELT daļas rasējumiem un specifikācijām</t>
  </si>
  <si>
    <t>Dalītā aizsargcaurule EVOCAB SPLIT Ø110mm kabeļu šķērsojuma vietās</t>
  </si>
  <si>
    <t>Cauruļvadu, veidgabalu, armatūras un piegāde, un ar to saistītie darbi</t>
  </si>
  <si>
    <t xml:space="preserve">Zāliena atjaunošana </t>
  </si>
  <si>
    <t>Izpilddokumentācijas sagatavošana visai paredzētajai darbībai</t>
  </si>
  <si>
    <t>Citi neuzskaitītie darbi un materiāli</t>
  </si>
  <si>
    <t>Šķērsojumi:</t>
  </si>
  <si>
    <t>1.2</t>
  </si>
  <si>
    <t>Apbetonējums ap akas vāku betons B25 W10 F100</t>
  </si>
  <si>
    <t>Betons atbalsta bloku izbūvei (~ 0,05 m3/1gb.)</t>
  </si>
  <si>
    <t>Betons B25 W10 F100</t>
  </si>
  <si>
    <t>1.5</t>
  </si>
  <si>
    <t>1.6</t>
  </si>
  <si>
    <t>Zāliena ieseguma ierīkošana :</t>
  </si>
  <si>
    <t xml:space="preserve">03-ligumc </t>
  </si>
  <si>
    <t>Kabeļa gala apdares EPKT 0015 montāža</t>
  </si>
  <si>
    <t>m2</t>
  </si>
  <si>
    <t>Ūdensapgāde Ū1</t>
  </si>
  <si>
    <t>2.5.</t>
  </si>
  <si>
    <t>2.6.</t>
  </si>
  <si>
    <t xml:space="preserve">ŪDENS SAGATAVOŠANAS STACIJA UN ARTĒZISKAIS URBUMS </t>
  </si>
  <si>
    <t>Būvgružu savākšana, aizvešana (līdz 10 km) un utilizācija</t>
  </si>
  <si>
    <t>5. Kāpņu  ierīkošana</t>
  </si>
  <si>
    <t>Koka kāpņu izbūve proj. artēziskā urbuma uzbēruma nogāzē</t>
  </si>
  <si>
    <t>6. Teritorijas apzaļumošana</t>
  </si>
  <si>
    <t>6.1.</t>
  </si>
  <si>
    <t>6.1.1.</t>
  </si>
  <si>
    <t>6.1.2.</t>
  </si>
  <si>
    <t>Demontāžas darbi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</si>
  <si>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</si>
  <si>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</si>
  <si>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</si>
  <si>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</si>
  <si>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</si>
  <si>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</si>
  <si>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</si>
  <si>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</si>
  <si>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</si>
  <si>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Būvbedres aizbēršana ar izrakto grunti, to blietējot ik pa 30 cm bieziem slāņiem izmantojot vibroblieti</t>
  </si>
  <si>
    <t>Hidroizolācijas ierīkošana zem oļu bēruma (polietilēna plēve, izturīga pret novecošanu t=0.2 mm)</t>
  </si>
  <si>
    <t>Oļu bēruma (frakcija 20-40 mm) ap ēku ierīkošana</t>
  </si>
  <si>
    <t>8.4</t>
  </si>
  <si>
    <t>Notekūdeņu attīrīšanas iekārtas (NAI)</t>
  </si>
  <si>
    <t xml:space="preserve">Pavisam kopā : </t>
  </si>
  <si>
    <t>Lokālā tāme Nr. 1</t>
  </si>
  <si>
    <t>Tāmes izmaksa:</t>
  </si>
  <si>
    <t>LVL</t>
  </si>
  <si>
    <t>Kods</t>
  </si>
  <si>
    <t>Darba nosaukums</t>
  </si>
  <si>
    <t>Mēra vienība</t>
  </si>
  <si>
    <t>Vienību skaits</t>
  </si>
  <si>
    <t>Vienības izmaksas</t>
  </si>
  <si>
    <t>Kopā uz visu apjomu</t>
  </si>
  <si>
    <t>laika
norma
(c/h)</t>
  </si>
  <si>
    <t>darba samaksas likme (Ls/h)</t>
  </si>
  <si>
    <t>darba
alga
(Ls)</t>
  </si>
  <si>
    <t>mate-
riāli
(Ls)</t>
  </si>
  <si>
    <t>mehā-
nismi
(Ls)</t>
  </si>
  <si>
    <t>Vienības cena
(Ls)</t>
  </si>
  <si>
    <t>darb-
ietilpība
(c/h)</t>
  </si>
  <si>
    <t>Summa
(Ls)</t>
  </si>
  <si>
    <t xml:space="preserve">Materiālu un būvgružu transporta izdevumi </t>
  </si>
  <si>
    <t>Kopā tiešās izmaksas</t>
  </si>
  <si>
    <t>Ls</t>
  </si>
  <si>
    <t>kpl.</t>
  </si>
  <si>
    <t>m3</t>
  </si>
  <si>
    <t>gb.</t>
  </si>
  <si>
    <t>m</t>
  </si>
  <si>
    <t>Kabeļu aizsarglentas montāža</t>
  </si>
  <si>
    <t>kompl.</t>
  </si>
  <si>
    <t>1.3</t>
  </si>
  <si>
    <t>1.4</t>
  </si>
  <si>
    <t>t.m.</t>
  </si>
  <si>
    <t>Betons teknes izveidošanai B25 W10 F100</t>
  </si>
  <si>
    <t xml:space="preserve">31-ligumc 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</si>
  <si>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</si>
  <si>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</si>
  <si>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</si>
  <si>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</si>
  <si>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</si>
  <si>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</si>
  <si>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</si>
  <si>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</si>
  <si>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</si>
  <si>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</si>
  <si>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</si>
  <si>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</si>
  <si>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</si>
  <si>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</si>
  <si>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</si>
  <si>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</si>
  <si>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</si>
  <si>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</si>
  <si>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</si>
  <si>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</si>
  <si>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</si>
  <si>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</si>
  <si>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</si>
  <si>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Tranšeju aizbēršana ar pievesto smilti no ierīkotā apbēruma ap cauruļvadu līdz atjaunojamā seguma apakšējai kārtai, blietējot ik pa 30 cm.</t>
  </si>
  <si>
    <t>Gruntī ieblietētu šķembu sagataves kārtas ierīkošana (frakcija 20-40 mm), ieskaitot to blietēšanu</t>
  </si>
  <si>
    <t>gb</t>
  </si>
  <si>
    <t>Citi neuzskaitītie darbi</t>
  </si>
  <si>
    <t>Sastādīta 2013. gada tirgus cenās, pamatojoties uz tehniskā projekta rasējumiem.</t>
  </si>
  <si>
    <t>Izolējoša termocaurulītes CGPT 9/3-0 (kabeļa 5 dzīslas apdarei) mont.</t>
  </si>
  <si>
    <t>Grants seguma atjaunošana</t>
  </si>
  <si>
    <t>Grants maisījums (frakcija 0-32 mm), h=25 cm</t>
  </si>
  <si>
    <t>Dolomīta šķembas (frakcija 16-32 mm), h=15 cm</t>
  </si>
  <si>
    <t>2.1</t>
  </si>
  <si>
    <t>2.2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</si>
  <si>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</si>
  <si>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</si>
  <si>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</si>
  <si>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</si>
  <si>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</si>
  <si>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</si>
  <si>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</si>
  <si>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</si>
  <si>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</si>
  <si>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</si>
  <si>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5.4</t>
  </si>
  <si>
    <t>6.2</t>
  </si>
  <si>
    <t>6.3</t>
  </si>
  <si>
    <t>6.4</t>
  </si>
  <si>
    <t>Šķērsojumi ar cauruļvadiem d&lt;200</t>
  </si>
  <si>
    <t>7.1</t>
  </si>
  <si>
    <t>7.2</t>
  </si>
  <si>
    <t>7.3</t>
  </si>
  <si>
    <t>8.1</t>
  </si>
  <si>
    <t>8.2</t>
  </si>
  <si>
    <t>8.3</t>
  </si>
  <si>
    <t>9.1</t>
  </si>
  <si>
    <t>54</t>
  </si>
  <si>
    <t>55</t>
  </si>
  <si>
    <t xml:space="preserve">BK sadaļa </t>
  </si>
  <si>
    <t>Lokālā tāme Nr.3</t>
  </si>
  <si>
    <t>Izbrīvētās turpmāk neizmantojamās grunts iekraušana autopašizgāzējā un promvešana līdz Pasūtītāja norādītai atbērtnei</t>
  </si>
  <si>
    <t>Cauruļvadu skalošana un dezinfekcija</t>
  </si>
  <si>
    <t>Cauruļvadu hidrauliskā pārbaude (presēšana ar 10 atm. pārbaudes spiedienu)</t>
  </si>
  <si>
    <t>Kopā atjaunojamie segumi Ū1 tīklu zonā:</t>
  </si>
  <si>
    <t>40.1</t>
  </si>
  <si>
    <t>42.1</t>
  </si>
  <si>
    <t>SADZĪVES KANALIZĀCIJA K1</t>
  </si>
  <si>
    <t>Apvalkcaurule PEHD ø250 vai ekvivalents</t>
  </si>
  <si>
    <t>50.1</t>
  </si>
  <si>
    <t>50.2</t>
  </si>
  <si>
    <t>51.1</t>
  </si>
  <si>
    <t>51.2</t>
  </si>
  <si>
    <t>51.3</t>
  </si>
  <si>
    <t>51.4</t>
  </si>
  <si>
    <t>52.1</t>
  </si>
  <si>
    <t>52.2</t>
  </si>
  <si>
    <t>53.1</t>
  </si>
  <si>
    <t>53.2</t>
  </si>
  <si>
    <t>53.3</t>
  </si>
  <si>
    <t>101</t>
  </si>
  <si>
    <t>102</t>
  </si>
  <si>
    <t>103</t>
  </si>
  <si>
    <t>104</t>
  </si>
  <si>
    <t>Lokālā tāme Nr. 2</t>
  </si>
  <si>
    <t>Kopā ūdensvads:</t>
  </si>
  <si>
    <t>26.1</t>
  </si>
  <si>
    <t>4.4.</t>
  </si>
  <si>
    <t>Kopā BK sadaļa:</t>
  </si>
  <si>
    <t>Lokālā tāme Nr.6</t>
  </si>
  <si>
    <t>Lokālā tāme Nr.7</t>
  </si>
  <si>
    <t>1.Demontāžas darbi</t>
  </si>
  <si>
    <t>1.2.</t>
  </si>
  <si>
    <t>2. Zemes darbi</t>
  </si>
  <si>
    <t>2.4.</t>
  </si>
  <si>
    <t>3. Ceļu un laukumu izbūve</t>
  </si>
  <si>
    <t>3.3.1.</t>
  </si>
  <si>
    <t>3.3.2.</t>
  </si>
  <si>
    <t>3.3.3.</t>
  </si>
  <si>
    <t>4. Žoga ierīkošana</t>
  </si>
  <si>
    <t>Kopā GP sadaļa:</t>
  </si>
  <si>
    <t>Kopā ELT sadaļa:</t>
  </si>
  <si>
    <t>4.2.</t>
  </si>
  <si>
    <t>4.3.</t>
  </si>
  <si>
    <t>4.5.</t>
  </si>
  <si>
    <t>Cauruļvadu hermētiskumu pārbaude  izmantojot ūdeni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</si>
  <si>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</si>
  <si>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</si>
  <si>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</si>
  <si>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</si>
  <si>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</si>
  <si>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</si>
  <si>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</si>
  <si>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</si>
  <si>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</si>
  <si>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</si>
  <si>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</si>
  <si>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</si>
  <si>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</si>
  <si>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</si>
  <si>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</si>
  <si>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</si>
  <si>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Alojas novada dome</t>
  </si>
  <si>
    <t>REĢ.NR. 90000060032</t>
  </si>
  <si>
    <t>Jūras iela 13, Aloja, Alojas novads, LV-4064</t>
  </si>
  <si>
    <t>OZOLMUIŽAS CIEMĀ, BRĪVZEMNIEKU PAGASTĀ, ALOJAS NOVADĀ</t>
  </si>
  <si>
    <t>Ozolmuižas ciems, Brīvzemnieku pagasts, Alojas novads</t>
  </si>
  <si>
    <t>Pašteces kanalizācijas caurules PP SN8 Ø110 ar uzmavu un blīvgredzenu, piemēram, Evopipes – EVOSAN vai ekvivalents, montāža ar 15 cm smilts pamatnes ierīkošanu un izbūvētā cauruļvada smilts apbēruma ierīkošanu 30 cm virs caurules virsas.</t>
  </si>
  <si>
    <t>Pašteces kanalizācijas caurule PP SN8 Ø110 ar uzmavu un blīvgredzenu, piemēram, Evopipes – EVOSAN vai ekvivalents</t>
  </si>
  <si>
    <t>Smilts cauruļvada pamatnei un apbērumam (blietēta) k&gt;1,0 m/dnn</t>
  </si>
  <si>
    <t>Pašteces kanalizācijas caurules PP SN8 Ø160 ar uzmavu un blīvgredzenu, piemēram, Evopipes – EVOSAN vai ekvivalents, montāža ar 15 cm smilts pamatnes ierīkošanu un izbūvētā cauruļvada smilts apbēruma ierīkošanu 30 cm virs caurules virsas.</t>
  </si>
  <si>
    <t>Pašteces kanalizācijas caurule PP SN8 Ø160 ar uzmavu un blīvgredzenu, piemēram, Evopipes – EVOSAN vai ekvivalents</t>
  </si>
  <si>
    <t>Pašteces kanalizācijas caurules PP SN8 Ø200 ar uzmavu un blīvgredzenu, piemēram, Evopipes – EVOSAN vai ekvivalents, montāža ar 15 cm smilts pamatnes ierīkošanu un izbūvētā cauruļvada smilts apbēruma ierīkošanu 30 cm virs caurules virsas.</t>
  </si>
  <si>
    <t>Pašteces kanalizācijas caurule PP SN8 Ø200 ar uzmavu un blīvgredzenu, piemēram, Evopipes – EVOSAN vai ekvivalents</t>
  </si>
  <si>
    <t>Apvalkcaurules PEHD ø250 izbūve ar beztranšeju metodi, ieskaitot centrējošos gredzenus un kanalizācijas caurules PEHD CR SDR17 ø160 ievilkšana tajā</t>
  </si>
  <si>
    <t>Kanalizācijas caurule PEHD SDR17 ø160, piemēram, Evopipes – EVO SCGR ULTRASTRESS VISIO vai ekvivalents</t>
  </si>
  <si>
    <t xml:space="preserve">Distanceri, piemēram, "RACI" Tx4 tipa, ar soli 1.5 m   </t>
  </si>
  <si>
    <t>Saliekamo dzelzbetona elementu grodu aka DN1000 (1,0-1,5 m dziļumā) ar akas pamatni, grodiem, blīvgumiju grodu savienojumu vietās, grodu pārseguma vāku, rūpnieciski ražotiem kāpšļiem, hidroizolāciju, betonētu tekni un ķeta akas vāku 40 t izbūve un montāža zaļajā zonā</t>
  </si>
  <si>
    <t>Saliekamo dzelzbetona elementu grodu aka DN1000 (1,0-1,5 m dziļumā) ar akas pamatni, grodiem, blīvgumiju grodu savienojumu vietās, grodu pārseguma vāku, rūpnieciski ražotiem kāpšļiem, hidroizolāciju un ķeta akas vāku 40t, zaļajā zonā</t>
  </si>
  <si>
    <t>Smilts akas pamatnes ierīkošanai (blietēta) k&gt;1,0 m/dnn</t>
  </si>
  <si>
    <t>Saliekamo dzelzbetona elementu grodu aka DN1000 (1,5-2,0 m dziļumā) ar akas pamatni, grodiem, blīvgumiju grodu savienojumu vietās, grodu pārseguma vāku, rūpnieciski ražotiem kāpšļiem, hidroizolāciju, betonētu tekni un ķeta akas vāku 40 t izbūve un montāža zaļajā zonā</t>
  </si>
  <si>
    <t>Saliekamo dzelzbetona elementu grodu aka DN1000 (1,5-2,0 m dziļumā) ar akas pamatni, grodiem, blīvgumiju grodu savienojumu vietās, grodu pārseguma vāku, rūpnieciski ražotiem kāpšļiem, hidroizolāciju un ķeta akas vāku 40t, zaļajā zonā</t>
  </si>
  <si>
    <t>Saliekamo dzelzbetona elementu grodu aka DN1000 (2,0-2,5 m dziļumā) ar akas pamatni, grodiem, blīvgumiju grodu savienojumu vietās, grodu pārseguma vāku, rūpnieciski ražotiem kāpšļiem, hidroizolāciju, betonētu tekni un ķeta akas vāku 40 t izbūve un montāža zaļajā zonā</t>
  </si>
  <si>
    <t>Saliekamo dzelzbetona elementu grodu aka DN1000 (2,0-2,5 m dziļumā) ar akas pamatni, grodiem, blīvgumiju grodu savienojumu vietās, grodu pārseguma vāku, rūpnieciski ražotiem kāpšļiem, hidroizolāciju un ķeta akas vāku 40t,  zaļajā zonā</t>
  </si>
  <si>
    <t>Saliekamo dzelzbetona elementu grodu aka DN1500 (3,0-3,5 m dziļumā) ar akas pamatni, grodiem, blīvgumiju grodu savienojumu vietās, grodu pārseguma vāku, rūpnieciski ražotiem kāpšļiem, hidroizolāciju, betonētu tekni un ķeta akas vāku 40 t izbūve un montāža  zaļajā zonā</t>
  </si>
  <si>
    <t>Saliekamo dzelzbetona elementu grodu aka DN1500 (3,0-3,5 m dziļumā) ar akas pamatni, grodiem, blīvgumiju grodu savienojumu vietās, grodu pārseguma vāku, rūpnieciski ražotiem kāpšļiem, hidroizolāciju un ķeta akas vāku 40t,zaļajā zonā</t>
  </si>
  <si>
    <t>Saliekamo dzelzbetona elementu grodu aka DN1500 (3,5-4,0 m dziļumā) ar akas pamatni, grodiem, blīvgumiju grodu savienojumu vietās, grodu pārseguma vāku, rūpnieciski ražotiem kāpšļiem, hidroizolāciju, betonētu tekni un ķeta akas vāku 40 t izbūve un montāža zaļajā zonā</t>
  </si>
  <si>
    <t>Saliekamo dzelzbetona elementu grodu aka DN1500 (3,5-4,0 m dziļumā) ar akas pamatni, grodiem, blīvgumiju grodu savienojumu vietās, grodu pārseguma vāku, rūpnieciski ražotiem kāpšļiem, hidroizolāciju un ķeta akas vāku 40t, zaļajā zonā</t>
  </si>
  <si>
    <t>Pārkrituma (h=0,5-1,0m) mezgls (t.sk. trejgabals, caurule, stiprinājumi) dzelzsbetona grodu akā DN1000 ar ievadcaurules diametru ø160 mm, montāža</t>
  </si>
  <si>
    <t>Pārkrituma (h=0,5-1,0m) mezgls (t.sk. trejgabals, caurule, stiprinājumi) esošā dzelzsbetona grodu akā DN1000 ar ievadcaurules diametru ø160 mm, montāža</t>
  </si>
  <si>
    <t>Pārkrituma (h=1,0-1,5m) mezgls (t.sk. trejgabals, caurule, stiprinājumi) dzelzsbetona grodu akā DN1500 ar ievadcaurules diametru ø200 mm, montāža</t>
  </si>
  <si>
    <t>Rūpnieciski ražota aizsargčaula DN110, kas paredzēta Ø110 caurules iebūvei dzelzsbetona grodu akā, montāža</t>
  </si>
  <si>
    <t>Rūpnieciski ražota aizsargčaula DN160, kas paredzēta Ø160 caurules iebūvei dzelzsbetona grodu akā, montāža</t>
  </si>
  <si>
    <t>Rūpnieciski ražota aizsargčaula DN200, kas paredzēta Ø200 caurules iebūvei dzelzsbetona grodu akā, montāža</t>
  </si>
  <si>
    <t>Rūpnieciski ražota aizsargčaula DN315, kas paredzēta Ø315 caurules iebūvei dzelzsbetona grodu akā, montāža</t>
  </si>
  <si>
    <t xml:space="preserve">Tranšejas rakšana ar rokām un ekskavatoru pie caurules iebūves dziļuma 1,0-1,5 m un minimālā tranšejas platuma 1.5 m  </t>
  </si>
  <si>
    <t xml:space="preserve">Tranšejas rakšana ar rokām un ekskavatoru pie caurules iebūves dziļuma 1,5-2,0 m un minimālā tranšejas platuma 1.5 m  </t>
  </si>
  <si>
    <t xml:space="preserve">Tranšejas rakšana ar rokām un ekskavatoru pie caurules iebūves dziļuma 2,0-2,5 m un minimālā tranšejas platuma 1.5 m  </t>
  </si>
  <si>
    <t xml:space="preserve">Tranšejas rakšana ar rokām un ekskavatoru pie caurules iebūves dziļuma 3,0-3,5 m un minimālā tranšejas platuma 1.5 m  </t>
  </si>
  <si>
    <t xml:space="preserve">Tranšejas rakšana ar rokām un ekskavatoru pie caurules iebūves dziļuma 3,5-4,0 m un minimālā tranšejas platuma 1.5 m  </t>
  </si>
  <si>
    <t>Gruntsūdens līmeņa pazemināšana pie tranšejas dziļuma 1,0-1,5m</t>
  </si>
  <si>
    <t>Gruntsūdens līmeņa pazemināšana pie tranšejas dziļuma 1,5-2,0m</t>
  </si>
  <si>
    <t>Gruntsūdens līmeņa pazemināšana pie tranšejas dziļuma 2,0-2,5m</t>
  </si>
  <si>
    <t>Gruntsūdens līmeņa pazemināšana pie tranšejas dziļuma 3,0-3,5m</t>
  </si>
  <si>
    <t>Gruntsūdens līmeņa pazemināšana pie tranšejas dziļuma 3,5-4,0m</t>
  </si>
  <si>
    <t>Tranšejas sienu stiprināšana, tranšejas dziļums 1,5-2,0m</t>
  </si>
  <si>
    <t>Tranšejas sienu stiprināšana, tranšejas dziļums 2,0-2,5m</t>
  </si>
  <si>
    <t>Tranšejas sienu stiprināšana, tranšejas dziļums 3,0-3,5m</t>
  </si>
  <si>
    <t>Tranšejas sienu stiprināšana, tranšejas dziļums 3,5-4,0m</t>
  </si>
  <si>
    <t>Izbrīvētās turpmāk neizmantojamās grunts iekraušana autopašizgāzējā un promvešana līdz atbērtnei</t>
  </si>
  <si>
    <t>Izbrīvētās turpmāk izmantojamās grunts iekraušana autopašizgāzējā un promvešana līdz atbērtnei</t>
  </si>
  <si>
    <t>Kanalizācijas sistēmas marķējuma lentes ieklāšana 0,5m dziļumā no zemes virsmas</t>
  </si>
  <si>
    <t>Pievienošanās pie esošā kanalizācijas tīkla akā d200</t>
  </si>
  <si>
    <t>Pievienošanās pie esošā kanalizācijas tīkla d200</t>
  </si>
  <si>
    <t>Termonosēdošā uzmava PP/keramika (Ø200/d 200)</t>
  </si>
  <si>
    <t>Šķērsojumi ar kabeļiem (t.sk. to atšurfēšana)</t>
  </si>
  <si>
    <t xml:space="preserve">Siltumtrases šķēršošana </t>
  </si>
  <si>
    <t>Esošā kanalizācijas vada demontāža un utilizācija d100 - d300</t>
  </si>
  <si>
    <t>Aizbetonējami kanalizācijas vadu gali</t>
  </si>
  <si>
    <t>vieta</t>
  </si>
  <si>
    <t>Demontējama esoša aka, jaunas akas izbūve</t>
  </si>
  <si>
    <t>Demontējamās kanalizācijas akas</t>
  </si>
  <si>
    <t>Pievesta smilts esošās akas demontāžai</t>
  </si>
  <si>
    <t xml:space="preserve">Kanalizācijas sistēmas nepārtrauktas darbības nodrošināšana būvniecības darbu laikā, iekļaujot visus nepieciešamos materiālus un veidgabalus </t>
  </si>
  <si>
    <t>9.2</t>
  </si>
  <si>
    <t>9.3</t>
  </si>
  <si>
    <t>9.4</t>
  </si>
  <si>
    <t>35.1</t>
  </si>
  <si>
    <t>36.1</t>
  </si>
  <si>
    <t>Izbrīvētās grunts atkārtota izmantošana tranšejas aizbēršanai</t>
  </si>
  <si>
    <t>Melnzemes slānis, h=10 cm</t>
  </si>
  <si>
    <t>Blīvais asfaltbetons AC 11, h=4 cm</t>
  </si>
  <si>
    <t>Blīvais asfaltbetons ACB 22, h=6 cm</t>
  </si>
  <si>
    <t>Šķembu maisijums, h=25 cm</t>
  </si>
  <si>
    <t>Smilšaina, salizturīgā grunts, h=40 cm</t>
  </si>
  <si>
    <t>Stiegrots betons B25</t>
  </si>
  <si>
    <t>Smilts izlīdzinošā kārta h=3 cm</t>
  </si>
  <si>
    <t>Vidēji rupja smilts ar filtrācijas koeficientu K&gt;1 (30cm)</t>
  </si>
  <si>
    <t>53.4</t>
  </si>
  <si>
    <t>Sistēmas nodošana ekspuatācijā</t>
  </si>
  <si>
    <t>Pasūtītāja norādītu cilvēku apmācība sistēmas ekspluatācijā</t>
  </si>
  <si>
    <t>SKALOŠANAS ŪDEŅU KANALIZĀCIJA K2</t>
  </si>
  <si>
    <t>Skalošanas ūdeņu kanalizācija K2</t>
  </si>
  <si>
    <t>Pārkrituma (h=1,0-1,5m) mezgls (t.sk. trejgabals, caurule, stiprinājumi) dzelzsbetona grodu akā DN1000 ar ievadcaurules diametru ø160 mm, montāža</t>
  </si>
  <si>
    <t>Pievienošanās pie esošās lietus kanalizācijas tīkla akā d160 (Esošā akā)</t>
  </si>
  <si>
    <t>16.1</t>
  </si>
  <si>
    <t>24.1</t>
  </si>
  <si>
    <t>24.2</t>
  </si>
  <si>
    <t>SKALOŠANAS ŪDEŅU NOSTĀDINĀŠANAS AKA</t>
  </si>
  <si>
    <t>Saliekamo dzelzsbetona elementu grodu aka ø1500 (3,0-3,5m dziļumā) ar akas pamatni, grodiem, blīvgumiju grodu savienojumu vietās, grodu pārseguma vāku, hidroizolāciju, kāpšļiem un ķeta akas vāku 40 t, izbūve un montāža zaļajā zonā, tai skaitā akas vāka apbetonējums</t>
  </si>
  <si>
    <t>Saliekamo dzelzbetona elementu grodu aka DN1500 (1,0-1,5 m dziļumā) ar akas pamatni, grodiem, blīvgumiju grodu savienojumu vietās, grodu pārseguma vāku, rūpnieciski ražotiem kāpšļiem, hidroizolāciju un ķeta akas vāku 40t, zaļajā zonā</t>
  </si>
  <si>
    <t>Blietētas šķembas</t>
  </si>
  <si>
    <t>m³</t>
  </si>
  <si>
    <t>Vēdināšanas caurule ar jumtiņu Ø110</t>
  </si>
  <si>
    <t>kpl</t>
  </si>
  <si>
    <t xml:space="preserve">Trejgabals Ø110/110 </t>
  </si>
  <si>
    <t xml:space="preserve">Trejgabals Ø160/160 </t>
  </si>
  <si>
    <t>Aizsargčaulas aku sienā  DN110</t>
  </si>
  <si>
    <t>Aizsargčaulas aku sienā  DN160</t>
  </si>
  <si>
    <t>Betons B25 W10 F100, akas iekšējai konstrukcijai un akas vākam</t>
  </si>
  <si>
    <t>U veida profils 32x50, tai skaitā stiegras, izbūve</t>
  </si>
  <si>
    <t>Spundēti koka dēļi 35x150x1250, , starpsienas izveide dzelzsbetona grodu akā, izbūve</t>
  </si>
  <si>
    <t>Rūpnieciski ražoti kāpšļi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</si>
  <si>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</si>
  <si>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</si>
  <si>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</si>
  <si>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</si>
  <si>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</si>
  <si>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</si>
  <si>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</si>
  <si>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</si>
  <si>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</si>
  <si>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</si>
  <si>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Ūdens sagatavošanas stacijas, K2 tīkli</t>
  </si>
  <si>
    <t>Grīdas traps DN 100 ar metāla restītēm, ar sifonu, montāža</t>
  </si>
  <si>
    <t>Piltuve D 250x100, H=200, ar 100 mm sifonu D 100, montāža</t>
  </si>
  <si>
    <t>PP kanalizācijas caurule ar uzmavu  DN100, izbūve grīdā</t>
  </si>
  <si>
    <t>PP kanalizācijas caurule ar uzmavu  DN100, stiprināt pie sienas</t>
  </si>
  <si>
    <t>Plastmasas PP kanalizācijas cauruļu veidgabalu montāža:</t>
  </si>
  <si>
    <t>trejgabals 88,5gr– 110/110</t>
  </si>
  <si>
    <t>trejgabals 45gr – 110/110</t>
  </si>
  <si>
    <t>līkums 88,5gr - D110</t>
  </si>
  <si>
    <t>līkums 45gr – 110</t>
  </si>
  <si>
    <t>korķis tīrāmai lūkai D110</t>
  </si>
  <si>
    <t>Cauruļvadu stiprinājumi</t>
  </si>
  <si>
    <t>Palīgmateriāli</t>
  </si>
  <si>
    <t>Kopā kanalizācija K2:</t>
  </si>
  <si>
    <t>31.1</t>
  </si>
  <si>
    <t>31.2</t>
  </si>
  <si>
    <t>31.3</t>
  </si>
  <si>
    <t>31.4</t>
  </si>
  <si>
    <t>31.5</t>
  </si>
  <si>
    <t xml:space="preserve"> Ūdensapgāde Ū1</t>
  </si>
  <si>
    <t>Kopā atjaunojamie segumi K2 tīklu zonā:</t>
  </si>
  <si>
    <t>Kopā skalošanas ūdeņu nostādināšanas aka:</t>
  </si>
  <si>
    <t>Ūdensvada caurule PEHD CR SDR17 Ø63, piemēram, Evopipes – EVO SCGR ULTRASTRESS vai ekvivalents, izbūve ar beztranšejas metodi, t.sk. rakšanas darbi, zaļās zonas, grants seguma un asfalta seguma atjaunošana šahtu vietās un ūdensvada savienojošo veidgabalu vietās</t>
  </si>
  <si>
    <t>Ūdensvada caurule PEHD CR SDR17 Ø63, piemēram, Evopipes – EVO SCGR ULTRASTRESS vai ekvivalents</t>
  </si>
  <si>
    <t>Montāža tranšejā:</t>
  </si>
  <si>
    <t>Atloku adapters PEHD CR Ø63</t>
  </si>
  <si>
    <t>Elektrometināmais līkums 90° PEHD SDR11 Ø63,  piemēram, Evopipes – ULTRASTRESS vai ekvivalents, montāža</t>
  </si>
  <si>
    <t>Cauruļvadu, veidgabalu, armatūras piegāde un ar to saistītie darbi</t>
  </si>
  <si>
    <t xml:space="preserve">Ūdensapgādes sistēmas nepārtrauktas darbības nodrošināšana būvniecības darbu laikā, iekļaujot visus nepieciešamos materiālus un veidgabalus </t>
  </si>
  <si>
    <t>Visu būvdarbu zonā esošo darbojošos ūdensvadu pārslēgšana</t>
  </si>
  <si>
    <t>Atjaunojamie segumi U1 tīklu zonā</t>
  </si>
  <si>
    <t>18.1</t>
  </si>
  <si>
    <t>18.2</t>
  </si>
  <si>
    <t>ARTĒZISKAIS URBUMS</t>
  </si>
  <si>
    <t xml:space="preserve">Jauna ūdensapgādes urbuma izveide 100 metru dziļumā t.sk. visi nepieciešamie materiāli un iekārtas. </t>
  </si>
  <si>
    <t>Tāme sastādīta:</t>
  </si>
  <si>
    <t xml:space="preserve">Alojas novada Brīvzemnieku pagasta OZOLMUIŽAS CIEMA ŪDENSSAIMNIECĪBAS ATTĪSTĪBA, II KĀRTA </t>
  </si>
  <si>
    <t>Alojas novada Brīvzemnieku pagasta Ozolmuižas ciema ūdenssaimniecības attīstība, II kārta</t>
  </si>
  <si>
    <t>Virsizdevumi %</t>
  </si>
  <si>
    <t>Plānotā peļna  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</si>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</sst>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.0"/>
    <numFmt numFmtId="166" formatCode="_-* #,##0.00\ _L_s_-;\-* #,##0.00\ _L_s_-;_-* \-??\ _L_s_-;_-@_-"/>
    <numFmt numFmtId="167" formatCode="_-* #,##0.00\ _L_s_-;\-* #,##0.00\ _L_s_-;_-* &quot;-&quot;??\ _L_s_-;_-@_-"/>
    <numFmt numFmtId="168" formatCode="#,##0.00[$Ls-426];[Red]\-#,##0.00[$Ls-426]"/>
  </numFmts>
  <fonts count="52">
    <font>
      <sz val="10"/>
      <name val="Arial"/>
    </font>
    <font>
      <sz val="10"/>
      <name val="Helv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sz val="12"/>
      <color indexed="8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8"/>
      <name val="Times New Roman"/>
      <family val="1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sz val="12"/>
      <name val="Arial"/>
      <family val="2"/>
    </font>
    <font>
      <sz val="8"/>
      <name val="Arial"/>
    </font>
    <font>
      <b/>
      <i/>
      <sz val="12"/>
      <color indexed="8"/>
      <name val="Times New Roman"/>
      <family val="1"/>
      <charset val="186"/>
    </font>
    <font>
      <sz val="11"/>
      <name val="Arial"/>
      <family val="2"/>
      <charset val="1"/>
    </font>
    <font>
      <sz val="11"/>
      <color indexed="8"/>
      <name val="Arial"/>
      <family val="2"/>
      <charset val="1"/>
    </font>
    <font>
      <sz val="1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color indexed="8"/>
      <name val="ARIAL"/>
      <charset val="1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i/>
      <sz val="16"/>
      <color indexed="8"/>
      <name val="Arial1"/>
      <charset val="186"/>
    </font>
    <font>
      <b/>
      <i/>
      <u/>
      <sz val="11"/>
      <color indexed="8"/>
      <name val="Arial1"/>
      <charset val="186"/>
    </font>
  </fonts>
  <fills count="3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24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0">
    <xf numFmtId="0" fontId="0" fillId="0" borderId="0"/>
    <xf numFmtId="0" fontId="1" fillId="0" borderId="0"/>
    <xf numFmtId="0" fontId="46" fillId="0" borderId="0">
      <alignment vertical="top"/>
    </xf>
    <xf numFmtId="0" fontId="2" fillId="2" borderId="0" applyNumberFormat="0" applyBorder="0" applyProtection="0">
      <alignment vertical="center" wrapText="1"/>
    </xf>
    <xf numFmtId="0" fontId="2" fillId="3" borderId="0" applyNumberFormat="0" applyBorder="0" applyProtection="0">
      <alignment vertical="center" wrapText="1"/>
    </xf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Protection="0">
      <alignment vertical="center" wrapText="1"/>
    </xf>
    <xf numFmtId="0" fontId="3" fillId="6" borderId="0" applyNumberFormat="0" applyBorder="0" applyProtection="0">
      <alignment vertical="center" wrapText="1"/>
    </xf>
    <xf numFmtId="0" fontId="3" fillId="8" borderId="0" applyNumberFormat="0" applyBorder="0" applyProtection="0">
      <alignment vertical="center" wrapText="1"/>
    </xf>
    <xf numFmtId="0" fontId="3" fillId="11" borderId="0" applyNumberFormat="0" applyBorder="0" applyProtection="0">
      <alignment vertical="center" wrapText="1"/>
    </xf>
    <xf numFmtId="0" fontId="3" fillId="13" borderId="0" applyNumberFormat="0" applyBorder="0" applyProtection="0">
      <alignment vertical="center" wrapText="1"/>
    </xf>
    <xf numFmtId="0" fontId="3" fillId="7" borderId="0" applyNumberFormat="0" applyBorder="0" applyProtection="0">
      <alignment vertical="center" wrapText="1"/>
    </xf>
    <xf numFmtId="0" fontId="2" fillId="15" borderId="0" applyNumberFormat="0" applyBorder="0" applyProtection="0">
      <alignment vertical="center" wrapText="1"/>
    </xf>
    <xf numFmtId="0" fontId="2" fillId="16" borderId="0" applyNumberFormat="0" applyBorder="0" applyProtection="0">
      <alignment vertical="center" wrapText="1"/>
    </xf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Protection="0">
      <alignment vertical="center" wrapText="1"/>
    </xf>
    <xf numFmtId="0" fontId="3" fillId="19" borderId="0" applyNumberFormat="0" applyBorder="0" applyProtection="0">
      <alignment vertical="center" wrapText="1"/>
    </xf>
    <xf numFmtId="0" fontId="3" fillId="20" borderId="0" applyNumberFormat="0" applyBorder="0" applyProtection="0">
      <alignment vertical="center" wrapText="1"/>
    </xf>
    <xf numFmtId="0" fontId="3" fillId="11" borderId="0" applyNumberFormat="0" applyBorder="0" applyProtection="0">
      <alignment vertical="center" wrapText="1"/>
    </xf>
    <xf numFmtId="0" fontId="3" fillId="17" borderId="0" applyNumberFormat="0" applyBorder="0" applyProtection="0">
      <alignment vertical="center" wrapText="1"/>
    </xf>
    <xf numFmtId="0" fontId="3" fillId="22" borderId="0" applyNumberFormat="0" applyBorder="0" applyProtection="0">
      <alignment vertical="center" wrapText="1"/>
    </xf>
    <xf numFmtId="0" fontId="2" fillId="23" borderId="0" applyNumberFormat="0" applyBorder="0" applyProtection="0">
      <alignment vertical="center" wrapText="1"/>
    </xf>
    <xf numFmtId="0" fontId="2" fillId="24" borderId="0" applyNumberFormat="0" applyBorder="0" applyProtection="0">
      <alignment vertical="center" wrapText="1"/>
    </xf>
    <xf numFmtId="0" fontId="2" fillId="25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Protection="0">
      <alignment vertical="center" wrapText="1"/>
    </xf>
    <xf numFmtId="0" fontId="2" fillId="19" borderId="0" applyNumberFormat="0" applyBorder="0" applyProtection="0">
      <alignment vertical="center" wrapText="1"/>
    </xf>
    <xf numFmtId="0" fontId="2" fillId="20" borderId="0" applyNumberFormat="0" applyBorder="0" applyProtection="0">
      <alignment vertical="center" wrapText="1"/>
    </xf>
    <xf numFmtId="0" fontId="2" fillId="16" borderId="0" applyNumberFormat="0" applyBorder="0" applyProtection="0">
      <alignment vertical="center" wrapText="1"/>
    </xf>
    <xf numFmtId="0" fontId="2" fillId="23" borderId="0" applyNumberFormat="0" applyBorder="0" applyProtection="0">
      <alignment vertical="center" wrapText="1"/>
    </xf>
    <xf numFmtId="0" fontId="2" fillId="26" borderId="0" applyNumberFormat="0" applyBorder="0" applyProtection="0">
      <alignment vertical="center" wrapText="1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4" fillId="18" borderId="1" applyNumberFormat="0" applyAlignment="0" applyProtection="0"/>
    <xf numFmtId="167" fontId="36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1" applyNumberFormat="0" applyProtection="0">
      <alignment vertical="center" wrapText="1"/>
    </xf>
    <xf numFmtId="0" fontId="4" fillId="18" borderId="1" applyNumberFormat="0" applyAlignment="0" applyProtection="0"/>
    <xf numFmtId="0" fontId="4" fillId="18" borderId="1" applyNumberFormat="0" applyAlignment="0" applyProtection="0"/>
    <xf numFmtId="0" fontId="4" fillId="18" borderId="1" applyNumberFormat="0" applyAlignment="0" applyProtection="0"/>
    <xf numFmtId="0" fontId="4" fillId="18" borderId="1" applyNumberFormat="0" applyAlignment="0" applyProtection="0"/>
    <xf numFmtId="0" fontId="4" fillId="18" borderId="1" applyNumberFormat="0" applyAlignment="0" applyProtection="0"/>
    <xf numFmtId="0" fontId="7" fillId="27" borderId="2" applyNumberFormat="0" applyAlignment="0" applyProtection="0"/>
    <xf numFmtId="0" fontId="7" fillId="27" borderId="2" applyNumberFormat="0" applyAlignment="0" applyProtection="0"/>
    <xf numFmtId="0" fontId="7" fillId="27" borderId="2" applyNumberFormat="0" applyAlignment="0" applyProtection="0"/>
    <xf numFmtId="0" fontId="7" fillId="27" borderId="2" applyNumberFormat="0" applyAlignment="0" applyProtection="0"/>
    <xf numFmtId="0" fontId="7" fillId="27" borderId="2" applyNumberFormat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5" fillId="6" borderId="0" applyNumberFormat="0" applyBorder="0" applyAlignment="0" applyProtection="0"/>
    <xf numFmtId="0" fontId="11" fillId="8" borderId="0" applyNumberFormat="0" applyBorder="0" applyAlignment="0" applyProtection="0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>
      <alignment horizontal="center" textRotation="90"/>
    </xf>
    <xf numFmtId="0" fontId="6" fillId="0" borderId="0" applyNumberFormat="0" applyFill="0" applyBorder="0" applyAlignment="0" applyProtection="0"/>
    <xf numFmtId="0" fontId="15" fillId="7" borderId="1" applyNumberFormat="0" applyProtection="0">
      <alignment vertical="center" wrapText="1"/>
    </xf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7" fillId="0" borderId="9" applyNumberFormat="0" applyFill="0" applyAlignment="0" applyProtection="0"/>
    <xf numFmtId="0" fontId="7" fillId="27" borderId="2" applyNumberFormat="0" applyAlignment="0" applyProtection="0"/>
    <xf numFmtId="0" fontId="11" fillId="8" borderId="0" applyNumberFormat="0" applyBorder="0" applyProtection="0">
      <alignment vertical="center" wrapText="1"/>
    </xf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7" fillId="9" borderId="11" applyNumberFormat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Protection="0">
      <alignment vertical="center" wrapText="1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8" fillId="0" borderId="0">
      <alignment vertical="center" wrapText="1"/>
    </xf>
    <xf numFmtId="0" fontId="8" fillId="0" borderId="0"/>
    <xf numFmtId="0" fontId="8" fillId="0" borderId="0"/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/>
    <xf numFmtId="0" fontId="8" fillId="0" borderId="0"/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>
      <alignment vertical="center" wrapText="1"/>
    </xf>
    <xf numFmtId="0" fontId="8" fillId="0" borderId="0"/>
    <xf numFmtId="0" fontId="8" fillId="0" borderId="0"/>
    <xf numFmtId="0" fontId="37" fillId="0" borderId="0"/>
    <xf numFmtId="0" fontId="3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37" fillId="9" borderId="11" applyNumberFormat="0" applyAlignment="0" applyProtection="0"/>
    <xf numFmtId="0" fontId="3" fillId="9" borderId="11" applyNumberFormat="0" applyAlignment="0" applyProtection="0"/>
    <xf numFmtId="0" fontId="3" fillId="9" borderId="11" applyNumberFormat="0" applyAlignment="0" applyProtection="0"/>
    <xf numFmtId="0" fontId="3" fillId="9" borderId="11" applyNumberFormat="0" applyAlignment="0" applyProtection="0"/>
    <xf numFmtId="0" fontId="3" fillId="9" borderId="11" applyNumberFormat="0" applyAlignment="0" applyProtection="0"/>
    <xf numFmtId="0" fontId="16" fillId="18" borderId="8" applyNumberFormat="0" applyProtection="0">
      <alignment vertical="center" wrapText="1"/>
    </xf>
    <xf numFmtId="0" fontId="16" fillId="18" borderId="8" applyNumberFormat="0" applyAlignment="0" applyProtection="0"/>
    <xf numFmtId="0" fontId="16" fillId="18" borderId="8" applyNumberFormat="0" applyAlignment="0" applyProtection="0"/>
    <xf numFmtId="0" fontId="16" fillId="18" borderId="8" applyNumberFormat="0" applyAlignment="0" applyProtection="0"/>
    <xf numFmtId="0" fontId="16" fillId="18" borderId="8" applyNumberFormat="0" applyAlignment="0" applyProtection="0"/>
    <xf numFmtId="0" fontId="16" fillId="18" borderId="8" applyNumberFormat="0" applyAlignment="0" applyProtection="0"/>
    <xf numFmtId="0" fontId="10" fillId="0" borderId="0" applyNumberFormat="0" applyFill="0" applyBorder="0" applyProtection="0">
      <alignment vertical="center" wrapText="1"/>
    </xf>
    <xf numFmtId="0" fontId="7" fillId="27" borderId="2" applyNumberFormat="0" applyProtection="0">
      <alignment vertical="center" wrapText="1"/>
    </xf>
    <xf numFmtId="0" fontId="20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8" fillId="9" borderId="11" applyNumberFormat="0" applyProtection="0">
      <alignment vertical="center" wrapText="1"/>
    </xf>
    <xf numFmtId="0" fontId="51" fillId="0" borderId="0"/>
    <xf numFmtId="168" fontId="5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0" borderId="10" applyNumberFormat="0" applyFill="0" applyProtection="0">
      <alignment vertical="center" wrapText="1"/>
    </xf>
    <xf numFmtId="0" fontId="10" fillId="0" borderId="0" applyNumberFormat="0" applyFill="0" applyBorder="0" applyAlignment="0" applyProtection="0"/>
    <xf numFmtId="0" fontId="15" fillId="7" borderId="1" applyNumberFormat="0" applyAlignment="0" applyProtection="0"/>
    <xf numFmtId="0" fontId="5" fillId="6" borderId="0" applyNumberFormat="0" applyBorder="0" applyProtection="0">
      <alignment vertical="center" wrapText="1"/>
    </xf>
    <xf numFmtId="0" fontId="39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9" applyNumberFormat="0" applyFill="0" applyProtection="0">
      <alignment vertical="center" wrapText="1"/>
    </xf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6" fillId="18" borderId="8" applyNumberFormat="0" applyAlignment="0" applyProtection="0"/>
    <xf numFmtId="0" fontId="12" fillId="0" borderId="3" applyNumberFormat="0" applyFill="0" applyProtection="0">
      <alignment vertical="center" wrapText="1"/>
    </xf>
    <xf numFmtId="0" fontId="13" fillId="0" borderId="5" applyNumberFormat="0" applyFill="0" applyProtection="0">
      <alignment vertical="center" wrapText="1"/>
    </xf>
    <xf numFmtId="0" fontId="14" fillId="0" borderId="6" applyNumberFormat="0" applyFill="0" applyProtection="0">
      <alignment vertical="center" wrapText="1"/>
    </xf>
    <xf numFmtId="0" fontId="14" fillId="0" borderId="0" applyNumberFormat="0" applyFill="0" applyBorder="0" applyProtection="0">
      <alignment vertical="center" wrapText="1"/>
    </xf>
    <xf numFmtId="0" fontId="6" fillId="0" borderId="0" applyNumberFormat="0" applyFill="0" applyBorder="0" applyProtection="0">
      <alignment vertical="center" wrapText="1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369">
    <xf numFmtId="0" fontId="0" fillId="0" borderId="0" xfId="0"/>
    <xf numFmtId="0" fontId="28" fillId="0" borderId="0" xfId="0" applyFont="1" applyFill="1" applyAlignment="1">
      <alignment vertical="center" wrapText="1"/>
    </xf>
    <xf numFmtId="0" fontId="21" fillId="0" borderId="42" xfId="357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0" fontId="21" fillId="0" borderId="54" xfId="357" applyFont="1" applyFill="1" applyBorder="1" applyAlignment="1">
      <alignment horizontal="right" vertical="center"/>
    </xf>
    <xf numFmtId="0" fontId="32" fillId="0" borderId="39" xfId="356" applyFont="1" applyFill="1" applyBorder="1" applyAlignment="1">
      <alignment horizontal="right" vertical="center"/>
    </xf>
    <xf numFmtId="0" fontId="29" fillId="0" borderId="32" xfId="358" applyFont="1" applyFill="1" applyBorder="1" applyAlignment="1">
      <alignment horizontal="right" vertical="center"/>
    </xf>
    <xf numFmtId="0" fontId="22" fillId="0" borderId="20" xfId="357" applyFont="1" applyFill="1" applyBorder="1" applyAlignment="1">
      <alignment horizontal="right" vertical="center"/>
    </xf>
    <xf numFmtId="0" fontId="21" fillId="0" borderId="0" xfId="357" applyFont="1" applyFill="1" applyBorder="1" applyAlignment="1">
      <alignment horizontal="center" vertical="center" wrapText="1"/>
    </xf>
    <xf numFmtId="0" fontId="21" fillId="0" borderId="0" xfId="357" applyFont="1" applyFill="1" applyBorder="1" applyAlignment="1">
      <alignment horizontal="left" vertical="center" wrapText="1"/>
    </xf>
    <xf numFmtId="0" fontId="22" fillId="0" borderId="0" xfId="357" applyFont="1" applyFill="1" applyBorder="1" applyAlignment="1">
      <alignment horizontal="left" vertical="center" wrapText="1"/>
    </xf>
    <xf numFmtId="0" fontId="30" fillId="0" borderId="0" xfId="356" applyFont="1" applyFill="1" applyBorder="1" applyAlignment="1">
      <alignment horizontal="left" vertical="center" wrapText="1"/>
    </xf>
    <xf numFmtId="0" fontId="32" fillId="0" borderId="23" xfId="356" applyFont="1" applyFill="1" applyBorder="1" applyAlignment="1">
      <alignment horizontal="right" vertical="center"/>
    </xf>
    <xf numFmtId="0" fontId="22" fillId="0" borderId="21" xfId="357" applyFont="1" applyFill="1" applyBorder="1" applyAlignment="1">
      <alignment horizontal="right" vertical="center"/>
    </xf>
    <xf numFmtId="0" fontId="29" fillId="0" borderId="40" xfId="358" applyFont="1" applyFill="1" applyBorder="1" applyAlignment="1">
      <alignment horizontal="right" vertical="center"/>
    </xf>
    <xf numFmtId="0" fontId="22" fillId="0" borderId="0" xfId="359" applyFont="1" applyFill="1" applyAlignment="1">
      <alignment horizontal="left" vertical="center" wrapText="1"/>
    </xf>
    <xf numFmtId="0" fontId="21" fillId="0" borderId="53" xfId="357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4" fillId="0" borderId="0" xfId="353" applyFont="1" applyFill="1" applyBorder="1" applyAlignment="1">
      <alignment vertical="center" wrapText="1"/>
    </xf>
    <xf numFmtId="0" fontId="22" fillId="0" borderId="0" xfId="357" applyFont="1" applyFill="1" applyAlignment="1">
      <alignment horizontal="left" vertical="center" wrapText="1"/>
    </xf>
    <xf numFmtId="0" fontId="22" fillId="0" borderId="0" xfId="357" applyFont="1" applyFill="1" applyAlignment="1">
      <alignment vertical="center" wrapText="1"/>
    </xf>
    <xf numFmtId="0" fontId="21" fillId="0" borderId="0" xfId="357" applyFont="1" applyFill="1" applyBorder="1" applyAlignment="1">
      <alignment horizontal="center" vertical="center" wrapText="1"/>
    </xf>
    <xf numFmtId="0" fontId="22" fillId="0" borderId="0" xfId="357" applyFont="1" applyFill="1" applyBorder="1" applyAlignment="1">
      <alignment horizontal="left" vertical="center" wrapText="1"/>
    </xf>
    <xf numFmtId="0" fontId="22" fillId="0" borderId="0" xfId="357" applyFont="1" applyFill="1" applyBorder="1" applyAlignment="1">
      <alignment vertical="center" wrapText="1"/>
    </xf>
    <xf numFmtId="0" fontId="24" fillId="0" borderId="0" xfId="357" applyFont="1" applyFill="1" applyBorder="1" applyAlignment="1">
      <alignment vertical="center" wrapText="1"/>
    </xf>
    <xf numFmtId="0" fontId="24" fillId="0" borderId="0" xfId="357" applyFont="1" applyFill="1" applyAlignment="1">
      <alignment vertical="center"/>
    </xf>
    <xf numFmtId="164" fontId="22" fillId="0" borderId="0" xfId="357" applyNumberFormat="1" applyFont="1" applyFill="1" applyAlignment="1">
      <alignment vertical="center" wrapText="1"/>
    </xf>
    <xf numFmtId="2" fontId="22" fillId="0" borderId="0" xfId="357" applyNumberFormat="1" applyFont="1" applyFill="1" applyBorder="1" applyAlignment="1">
      <alignment horizontal="right" vertical="center" wrapText="1"/>
    </xf>
    <xf numFmtId="0" fontId="22" fillId="0" borderId="0" xfId="357" applyFont="1" applyFill="1" applyAlignment="1">
      <alignment horizontal="right" vertical="center"/>
    </xf>
    <xf numFmtId="2" fontId="21" fillId="0" borderId="0" xfId="357" applyNumberFormat="1" applyFont="1" applyFill="1" applyBorder="1" applyAlignment="1">
      <alignment horizontal="left" vertical="center" wrapText="1"/>
    </xf>
    <xf numFmtId="0" fontId="22" fillId="0" borderId="0" xfId="357" applyFont="1" applyFill="1" applyAlignment="1">
      <alignment vertical="center"/>
    </xf>
    <xf numFmtId="0" fontId="22" fillId="0" borderId="12" xfId="357" applyFont="1" applyFill="1" applyBorder="1" applyAlignment="1">
      <alignment horizontal="center" vertical="center" wrapText="1"/>
    </xf>
    <xf numFmtId="0" fontId="22" fillId="0" borderId="13" xfId="357" applyFont="1" applyFill="1" applyBorder="1" applyAlignment="1">
      <alignment horizontal="center" vertical="center" wrapText="1"/>
    </xf>
    <xf numFmtId="0" fontId="21" fillId="0" borderId="13" xfId="357" applyFont="1" applyFill="1" applyBorder="1" applyAlignment="1">
      <alignment horizontal="center" vertical="center" wrapText="1"/>
    </xf>
    <xf numFmtId="0" fontId="21" fillId="0" borderId="14" xfId="357" applyFont="1" applyFill="1" applyBorder="1" applyAlignment="1">
      <alignment horizontal="center" vertical="center" wrapText="1"/>
    </xf>
    <xf numFmtId="164" fontId="22" fillId="0" borderId="15" xfId="357" applyNumberFormat="1" applyFont="1" applyFill="1" applyBorder="1" applyAlignment="1">
      <alignment horizontal="center" vertical="center" wrapText="1"/>
    </xf>
    <xf numFmtId="164" fontId="22" fillId="0" borderId="16" xfId="357" applyNumberFormat="1" applyFont="1" applyFill="1" applyBorder="1" applyAlignment="1">
      <alignment horizontal="center" vertical="center" wrapText="1"/>
    </xf>
    <xf numFmtId="2" fontId="22" fillId="0" borderId="17" xfId="357" applyNumberFormat="1" applyFont="1" applyFill="1" applyBorder="1" applyAlignment="1">
      <alignment horizontal="center" vertical="center" wrapText="1"/>
    </xf>
    <xf numFmtId="2" fontId="22" fillId="0" borderId="18" xfId="357" applyNumberFormat="1" applyFont="1" applyFill="1" applyBorder="1" applyAlignment="1">
      <alignment horizontal="center" vertical="center"/>
    </xf>
    <xf numFmtId="2" fontId="21" fillId="0" borderId="19" xfId="357" applyNumberFormat="1" applyFont="1" applyFill="1" applyBorder="1" applyAlignment="1">
      <alignment horizontal="center" vertical="center"/>
    </xf>
    <xf numFmtId="0" fontId="22" fillId="0" borderId="20" xfId="358" quotePrefix="1" applyFont="1" applyFill="1" applyBorder="1" applyAlignment="1">
      <alignment horizontal="center" vertical="center" wrapText="1"/>
    </xf>
    <xf numFmtId="2" fontId="22" fillId="0" borderId="21" xfId="1" applyNumberFormat="1" applyFont="1" applyFill="1" applyBorder="1" applyAlignment="1">
      <alignment vertical="center" wrapText="1"/>
    </xf>
    <xf numFmtId="0" fontId="25" fillId="0" borderId="21" xfId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2" fontId="22" fillId="0" borderId="21" xfId="1" applyNumberFormat="1" applyFont="1" applyFill="1" applyBorder="1" applyAlignment="1">
      <alignment horizontal="right" vertical="center" shrinkToFit="1"/>
    </xf>
    <xf numFmtId="2" fontId="22" fillId="0" borderId="21" xfId="1" applyNumberFormat="1" applyFont="1" applyFill="1" applyBorder="1" applyAlignment="1">
      <alignment horizontal="right" vertical="center" wrapText="1"/>
    </xf>
    <xf numFmtId="0" fontId="22" fillId="0" borderId="21" xfId="1" applyFont="1" applyFill="1" applyBorder="1" applyAlignment="1">
      <alignment horizontal="center" vertical="center" wrapText="1"/>
    </xf>
    <xf numFmtId="2" fontId="22" fillId="0" borderId="21" xfId="358" applyNumberFormat="1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center" vertical="center"/>
    </xf>
    <xf numFmtId="0" fontId="22" fillId="0" borderId="21" xfId="353" applyFont="1" applyFill="1" applyBorder="1" applyAlignment="1">
      <alignment vertical="center" wrapText="1"/>
    </xf>
    <xf numFmtId="2" fontId="22" fillId="0" borderId="21" xfId="353" applyNumberFormat="1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>
      <alignment horizontal="center" vertical="center"/>
    </xf>
    <xf numFmtId="0" fontId="22" fillId="0" borderId="21" xfId="353" applyFont="1" applyFill="1" applyBorder="1" applyAlignment="1">
      <alignment horizontal="center" vertical="center"/>
    </xf>
    <xf numFmtId="0" fontId="22" fillId="0" borderId="21" xfId="358" applyFont="1" applyFill="1" applyBorder="1" applyAlignment="1">
      <alignment horizontal="center" vertical="center" wrapText="1"/>
    </xf>
    <xf numFmtId="0" fontId="22" fillId="0" borderId="0" xfId="358" applyFont="1" applyFill="1" applyAlignment="1">
      <alignment horizontal="left" vertical="center" wrapText="1"/>
    </xf>
    <xf numFmtId="2" fontId="22" fillId="0" borderId="18" xfId="358" applyNumberFormat="1" applyFont="1" applyFill="1" applyBorder="1" applyAlignment="1">
      <alignment horizontal="right" vertical="center" wrapText="1"/>
    </xf>
    <xf numFmtId="0" fontId="22" fillId="0" borderId="0" xfId="358" applyFont="1" applyFill="1" applyAlignment="1">
      <alignment vertical="center" wrapText="1"/>
    </xf>
    <xf numFmtId="2" fontId="22" fillId="0" borderId="0" xfId="358" applyNumberFormat="1" applyFont="1" applyFill="1" applyAlignment="1">
      <alignment vertical="center" wrapText="1"/>
    </xf>
    <xf numFmtId="0" fontId="22" fillId="0" borderId="0" xfId="358" applyFont="1" applyFill="1" applyBorder="1" applyAlignment="1">
      <alignment horizontal="left" vertical="center" wrapText="1"/>
    </xf>
    <xf numFmtId="0" fontId="22" fillId="0" borderId="0" xfId="358" applyFont="1" applyFill="1" applyAlignment="1">
      <alignment vertical="center"/>
    </xf>
    <xf numFmtId="0" fontId="21" fillId="0" borderId="0" xfId="358" applyFont="1" applyFill="1" applyBorder="1" applyAlignment="1">
      <alignment horizontal="center" vertical="center" wrapText="1"/>
    </xf>
    <xf numFmtId="0" fontId="21" fillId="0" borderId="0" xfId="358" applyFont="1" applyFill="1" applyBorder="1" applyAlignment="1">
      <alignment horizontal="center" vertical="center"/>
    </xf>
    <xf numFmtId="0" fontId="21" fillId="0" borderId="0" xfId="358" applyFont="1" applyFill="1" applyAlignment="1">
      <alignment horizontal="center" vertical="center"/>
    </xf>
    <xf numFmtId="0" fontId="22" fillId="0" borderId="0" xfId="358" applyFont="1" applyFill="1" applyBorder="1" applyAlignment="1">
      <alignment horizontal="left" vertical="center"/>
    </xf>
    <xf numFmtId="0" fontId="22" fillId="0" borderId="0" xfId="358" applyFont="1" applyFill="1" applyAlignment="1">
      <alignment horizontal="left" vertical="center"/>
    </xf>
    <xf numFmtId="0" fontId="24" fillId="0" borderId="0" xfId="358" applyFont="1" applyFill="1" applyBorder="1" applyAlignment="1">
      <alignment vertical="center"/>
    </xf>
    <xf numFmtId="0" fontId="22" fillId="0" borderId="0" xfId="358" applyFont="1" applyFill="1" applyBorder="1" applyAlignment="1">
      <alignment vertical="center"/>
    </xf>
    <xf numFmtId="0" fontId="22" fillId="0" borderId="0" xfId="358" applyFont="1" applyFill="1" applyBorder="1" applyAlignment="1">
      <alignment horizontal="center" vertical="center" wrapText="1"/>
    </xf>
    <xf numFmtId="2" fontId="21" fillId="0" borderId="0" xfId="358" applyNumberFormat="1" applyFont="1" applyFill="1" applyBorder="1" applyAlignment="1">
      <alignment horizontal="center" vertical="center" wrapText="1"/>
    </xf>
    <xf numFmtId="2" fontId="22" fillId="0" borderId="0" xfId="358" applyNumberFormat="1" applyFont="1" applyFill="1" applyBorder="1" applyAlignment="1">
      <alignment horizontal="center" vertical="center" wrapText="1"/>
    </xf>
    <xf numFmtId="0" fontId="21" fillId="0" borderId="22" xfId="358" applyFont="1" applyFill="1" applyBorder="1" applyAlignment="1">
      <alignment horizontal="center" vertical="center" wrapText="1"/>
    </xf>
    <xf numFmtId="0" fontId="21" fillId="0" borderId="23" xfId="358" applyFont="1" applyFill="1" applyBorder="1" applyAlignment="1">
      <alignment horizontal="center" vertical="center" wrapText="1"/>
    </xf>
    <xf numFmtId="0" fontId="21" fillId="0" borderId="24" xfId="358" applyFont="1" applyFill="1" applyBorder="1" applyAlignment="1">
      <alignment horizontal="center" vertical="center" wrapText="1"/>
    </xf>
    <xf numFmtId="0" fontId="21" fillId="0" borderId="25" xfId="358" applyFont="1" applyFill="1" applyBorder="1" applyAlignment="1">
      <alignment horizontal="center" vertical="center" wrapText="1"/>
    </xf>
    <xf numFmtId="0" fontId="21" fillId="0" borderId="26" xfId="358" applyFont="1" applyFill="1" applyBorder="1" applyAlignment="1">
      <alignment horizontal="center" vertical="center" wrapText="1"/>
    </xf>
    <xf numFmtId="0" fontId="21" fillId="0" borderId="27" xfId="358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 wrapText="1"/>
    </xf>
    <xf numFmtId="0" fontId="21" fillId="0" borderId="0" xfId="358" applyFont="1" applyFill="1" applyAlignment="1">
      <alignment horizontal="left" vertical="center" wrapText="1"/>
    </xf>
    <xf numFmtId="0" fontId="30" fillId="0" borderId="0" xfId="356" applyFont="1" applyFill="1" applyBorder="1" applyAlignment="1">
      <alignment horizontal="left" vertical="center" wrapText="1"/>
    </xf>
    <xf numFmtId="2" fontId="22" fillId="0" borderId="21" xfId="0" applyNumberFormat="1" applyFont="1" applyFill="1" applyBorder="1" applyAlignment="1">
      <alignment horizontal="right" vertical="center" shrinkToFit="1"/>
    </xf>
    <xf numFmtId="2" fontId="22" fillId="0" borderId="21" xfId="0" applyNumberFormat="1" applyFont="1" applyFill="1" applyBorder="1" applyAlignment="1">
      <alignment horizontal="right" vertical="center" wrapText="1"/>
    </xf>
    <xf numFmtId="2" fontId="22" fillId="0" borderId="21" xfId="0" applyNumberFormat="1" applyFont="1" applyFill="1" applyBorder="1" applyAlignment="1">
      <alignment horizontal="right" vertical="center"/>
    </xf>
    <xf numFmtId="2" fontId="22" fillId="0" borderId="21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30" fillId="0" borderId="0" xfId="356" applyFont="1" applyFill="1" applyAlignment="1">
      <alignment vertical="center" wrapText="1"/>
    </xf>
    <xf numFmtId="0" fontId="30" fillId="0" borderId="0" xfId="356" applyFont="1" applyFill="1" applyAlignment="1">
      <alignment vertical="center"/>
    </xf>
    <xf numFmtId="0" fontId="30" fillId="0" borderId="0" xfId="356" applyFont="1" applyFill="1" applyAlignment="1">
      <alignment horizontal="left" vertical="center" wrapText="1"/>
    </xf>
    <xf numFmtId="0" fontId="31" fillId="0" borderId="0" xfId="356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0" fillId="0" borderId="0" xfId="356" applyFont="1" applyFill="1" applyBorder="1" applyAlignment="1">
      <alignment horizontal="left" vertical="center"/>
    </xf>
    <xf numFmtId="0" fontId="32" fillId="0" borderId="0" xfId="356" applyFont="1" applyFill="1" applyBorder="1" applyAlignment="1">
      <alignment vertical="center"/>
    </xf>
    <xf numFmtId="2" fontId="30" fillId="0" borderId="0" xfId="356" applyNumberFormat="1" applyFont="1" applyFill="1" applyAlignment="1">
      <alignment vertical="center" wrapText="1"/>
    </xf>
    <xf numFmtId="0" fontId="30" fillId="0" borderId="0" xfId="356" applyFont="1" applyFill="1" applyBorder="1" applyAlignment="1">
      <alignment vertical="center" wrapText="1"/>
    </xf>
    <xf numFmtId="2" fontId="29" fillId="0" borderId="0" xfId="356" applyNumberFormat="1" applyFont="1" applyFill="1" applyAlignment="1">
      <alignment horizontal="center" vertical="center"/>
    </xf>
    <xf numFmtId="0" fontId="30" fillId="0" borderId="0" xfId="356" applyFont="1" applyFill="1" applyAlignment="1">
      <alignment horizontal="center" vertical="center"/>
    </xf>
    <xf numFmtId="164" fontId="30" fillId="0" borderId="21" xfId="356" applyNumberFormat="1" applyFont="1" applyFill="1" applyBorder="1" applyAlignment="1">
      <alignment horizontal="center" vertical="center"/>
    </xf>
    <xf numFmtId="2" fontId="30" fillId="0" borderId="18" xfId="356" applyNumberFormat="1" applyFont="1" applyFill="1" applyBorder="1" applyAlignment="1">
      <alignment vertical="center"/>
    </xf>
    <xf numFmtId="2" fontId="29" fillId="0" borderId="28" xfId="356" applyNumberFormat="1" applyFont="1" applyFill="1" applyBorder="1" applyAlignment="1">
      <alignment vertical="center"/>
    </xf>
    <xf numFmtId="2" fontId="29" fillId="0" borderId="29" xfId="356" applyNumberFormat="1" applyFont="1" applyFill="1" applyBorder="1" applyAlignment="1">
      <alignment vertical="center"/>
    </xf>
    <xf numFmtId="2" fontId="30" fillId="0" borderId="0" xfId="356" applyNumberFormat="1" applyFont="1" applyFill="1" applyBorder="1" applyAlignment="1">
      <alignment vertical="center" wrapText="1"/>
    </xf>
    <xf numFmtId="2" fontId="29" fillId="0" borderId="18" xfId="356" applyNumberFormat="1" applyFont="1" applyFill="1" applyBorder="1" applyAlignment="1">
      <alignment vertical="center" wrapText="1"/>
    </xf>
    <xf numFmtId="2" fontId="29" fillId="0" borderId="19" xfId="356" applyNumberFormat="1" applyFont="1" applyFill="1" applyBorder="1" applyAlignment="1">
      <alignment vertical="center" wrapText="1"/>
    </xf>
    <xf numFmtId="2" fontId="30" fillId="0" borderId="0" xfId="356" applyNumberFormat="1" applyFont="1" applyFill="1" applyBorder="1" applyAlignment="1">
      <alignment vertical="center"/>
    </xf>
    <xf numFmtId="0" fontId="30" fillId="0" borderId="21" xfId="353" applyFont="1" applyFill="1" applyBorder="1" applyAlignment="1">
      <alignment horizontal="center" vertical="center"/>
    </xf>
    <xf numFmtId="2" fontId="29" fillId="0" borderId="23" xfId="356" applyNumberFormat="1" applyFont="1" applyFill="1" applyBorder="1" applyAlignment="1">
      <alignment vertical="center"/>
    </xf>
    <xf numFmtId="0" fontId="21" fillId="0" borderId="21" xfId="353" applyFont="1" applyFill="1" applyBorder="1" applyAlignment="1">
      <alignment horizontal="right" vertical="center" wrapText="1"/>
    </xf>
    <xf numFmtId="0" fontId="30" fillId="0" borderId="20" xfId="358" quotePrefix="1" applyFont="1" applyFill="1" applyBorder="1" applyAlignment="1">
      <alignment horizontal="center" vertical="center" wrapText="1"/>
    </xf>
    <xf numFmtId="2" fontId="30" fillId="0" borderId="21" xfId="358" applyNumberFormat="1" applyFont="1" applyFill="1" applyBorder="1" applyAlignment="1">
      <alignment horizontal="right" vertical="center" wrapText="1"/>
    </xf>
    <xf numFmtId="0" fontId="30" fillId="0" borderId="21" xfId="353" applyFont="1" applyFill="1" applyBorder="1" applyAlignment="1">
      <alignment vertical="center" wrapText="1"/>
    </xf>
    <xf numFmtId="0" fontId="21" fillId="28" borderId="30" xfId="358" quotePrefix="1" applyFont="1" applyFill="1" applyBorder="1" applyAlignment="1">
      <alignment horizontal="center" vertical="center" wrapText="1"/>
    </xf>
    <xf numFmtId="0" fontId="22" fillId="28" borderId="31" xfId="358" applyFont="1" applyFill="1" applyBorder="1" applyAlignment="1">
      <alignment horizontal="left" vertical="center" wrapText="1"/>
    </xf>
    <xf numFmtId="49" fontId="23" fillId="28" borderId="31" xfId="353" applyNumberFormat="1" applyFont="1" applyFill="1" applyBorder="1" applyAlignment="1">
      <alignment horizontal="center" vertical="center"/>
    </xf>
    <xf numFmtId="0" fontId="27" fillId="28" borderId="31" xfId="0" applyFont="1" applyFill="1" applyBorder="1" applyAlignment="1">
      <alignment vertical="center" wrapText="1"/>
    </xf>
    <xf numFmtId="0" fontId="22" fillId="28" borderId="29" xfId="358" applyFont="1" applyFill="1" applyBorder="1" applyAlignment="1">
      <alignment horizontal="left" vertical="center" wrapText="1"/>
    </xf>
    <xf numFmtId="2" fontId="22" fillId="28" borderId="21" xfId="1" applyNumberFormat="1" applyFont="1" applyFill="1" applyBorder="1" applyAlignment="1">
      <alignment horizontal="right" vertical="center" shrinkToFit="1"/>
    </xf>
    <xf numFmtId="0" fontId="22" fillId="28" borderId="21" xfId="1" applyFont="1" applyFill="1" applyBorder="1" applyAlignment="1">
      <alignment horizontal="center" vertical="center" wrapText="1"/>
    </xf>
    <xf numFmtId="2" fontId="22" fillId="28" borderId="21" xfId="0" applyNumberFormat="1" applyFont="1" applyFill="1" applyBorder="1" applyAlignment="1">
      <alignment horizontal="right" vertical="center" wrapText="1"/>
    </xf>
    <xf numFmtId="2" fontId="22" fillId="28" borderId="21" xfId="0" applyNumberFormat="1" applyFont="1" applyFill="1" applyBorder="1" applyAlignment="1">
      <alignment horizontal="right" vertical="center"/>
    </xf>
    <xf numFmtId="2" fontId="22" fillId="28" borderId="18" xfId="0" applyNumberFormat="1" applyFont="1" applyFill="1" applyBorder="1" applyAlignment="1">
      <alignment horizontal="right" vertical="center"/>
    </xf>
    <xf numFmtId="0" fontId="30" fillId="0" borderId="21" xfId="1" applyFont="1" applyFill="1" applyBorder="1" applyAlignment="1">
      <alignment horizontal="center" vertical="center" wrapText="1"/>
    </xf>
    <xf numFmtId="2" fontId="30" fillId="0" borderId="21" xfId="1" applyNumberFormat="1" applyFont="1" applyFill="1" applyBorder="1" applyAlignment="1">
      <alignment horizontal="right" vertical="center" shrinkToFit="1"/>
    </xf>
    <xf numFmtId="0" fontId="33" fillId="0" borderId="21" xfId="1" applyFont="1" applyFill="1" applyBorder="1" applyAlignment="1">
      <alignment horizontal="center" vertical="center" wrapText="1"/>
    </xf>
    <xf numFmtId="2" fontId="30" fillId="0" borderId="21" xfId="1" applyNumberFormat="1" applyFont="1" applyFill="1" applyBorder="1" applyAlignment="1">
      <alignment vertical="center" wrapText="1"/>
    </xf>
    <xf numFmtId="0" fontId="30" fillId="0" borderId="21" xfId="0" applyFont="1" applyFill="1" applyBorder="1" applyAlignment="1">
      <alignment horizontal="center" vertical="center" wrapText="1"/>
    </xf>
    <xf numFmtId="2" fontId="30" fillId="0" borderId="21" xfId="1" applyNumberFormat="1" applyFont="1" applyFill="1" applyBorder="1" applyAlignment="1">
      <alignment horizontal="right" vertical="center" wrapText="1"/>
    </xf>
    <xf numFmtId="2" fontId="30" fillId="0" borderId="18" xfId="358" applyNumberFormat="1" applyFont="1" applyFill="1" applyBorder="1" applyAlignment="1">
      <alignment horizontal="right" vertical="center" wrapText="1"/>
    </xf>
    <xf numFmtId="0" fontId="30" fillId="0" borderId="21" xfId="0" applyFont="1" applyFill="1" applyBorder="1" applyAlignment="1">
      <alignment horizontal="center" vertical="center"/>
    </xf>
    <xf numFmtId="2" fontId="30" fillId="0" borderId="21" xfId="353" applyNumberFormat="1" applyFont="1" applyFill="1" applyBorder="1" applyAlignment="1">
      <alignment horizontal="center" vertical="center" wrapText="1"/>
    </xf>
    <xf numFmtId="0" fontId="30" fillId="0" borderId="21" xfId="1" applyFont="1" applyFill="1" applyBorder="1" applyAlignment="1">
      <alignment vertical="center" wrapText="1"/>
    </xf>
    <xf numFmtId="0" fontId="30" fillId="0" borderId="20" xfId="1" quotePrefix="1" applyFont="1" applyFill="1" applyBorder="1" applyAlignment="1">
      <alignment horizontal="center" vertical="center" wrapText="1"/>
    </xf>
    <xf numFmtId="0" fontId="30" fillId="28" borderId="20" xfId="358" quotePrefix="1" applyFont="1" applyFill="1" applyBorder="1" applyAlignment="1">
      <alignment horizontal="center" vertical="center" wrapText="1"/>
    </xf>
    <xf numFmtId="0" fontId="29" fillId="0" borderId="21" xfId="353" applyFont="1" applyFill="1" applyBorder="1" applyAlignment="1">
      <alignment horizontal="right" vertical="center" wrapText="1"/>
    </xf>
    <xf numFmtId="2" fontId="30" fillId="0" borderId="21" xfId="1" applyNumberFormat="1" applyFont="1" applyFill="1" applyBorder="1" applyAlignment="1">
      <alignment vertical="center" shrinkToFit="1"/>
    </xf>
    <xf numFmtId="0" fontId="29" fillId="0" borderId="31" xfId="358" applyFont="1" applyFill="1" applyBorder="1" applyAlignment="1">
      <alignment horizontal="right" vertical="center"/>
    </xf>
    <xf numFmtId="2" fontId="29" fillId="0" borderId="31" xfId="358" applyNumberFormat="1" applyFont="1" applyFill="1" applyBorder="1" applyAlignment="1">
      <alignment horizontal="right" vertical="center"/>
    </xf>
    <xf numFmtId="2" fontId="29" fillId="0" borderId="31" xfId="358" applyNumberFormat="1" applyFont="1" applyFill="1" applyBorder="1" applyAlignment="1">
      <alignment vertical="center"/>
    </xf>
    <xf numFmtId="10" fontId="30" fillId="0" borderId="21" xfId="358" applyNumberFormat="1" applyFont="1" applyFill="1" applyBorder="1" applyAlignment="1">
      <alignment horizontal="right" vertical="center"/>
    </xf>
    <xf numFmtId="2" fontId="30" fillId="0" borderId="21" xfId="358" applyNumberFormat="1" applyFont="1" applyFill="1" applyBorder="1" applyAlignment="1">
      <alignment horizontal="right" vertical="center"/>
    </xf>
    <xf numFmtId="2" fontId="30" fillId="0" borderId="21" xfId="358" applyNumberFormat="1" applyFont="1" applyFill="1" applyBorder="1" applyAlignment="1">
      <alignment vertical="center"/>
    </xf>
    <xf numFmtId="2" fontId="30" fillId="0" borderId="21" xfId="358" applyNumberFormat="1" applyFont="1" applyFill="1" applyBorder="1" applyAlignment="1">
      <alignment vertical="center" wrapText="1"/>
    </xf>
    <xf numFmtId="2" fontId="30" fillId="0" borderId="18" xfId="358" applyNumberFormat="1" applyFont="1" applyFill="1" applyBorder="1" applyAlignment="1">
      <alignment vertical="center"/>
    </xf>
    <xf numFmtId="2" fontId="29" fillId="0" borderId="32" xfId="358" applyNumberFormat="1" applyFont="1" applyFill="1" applyBorder="1" applyAlignment="1">
      <alignment horizontal="right" vertical="center" wrapText="1"/>
    </xf>
    <xf numFmtId="2" fontId="29" fillId="0" borderId="32" xfId="358" applyNumberFormat="1" applyFont="1" applyFill="1" applyBorder="1" applyAlignment="1">
      <alignment vertical="center" wrapText="1"/>
    </xf>
    <xf numFmtId="2" fontId="29" fillId="0" borderId="19" xfId="358" applyNumberFormat="1" applyFont="1" applyFill="1" applyBorder="1" applyAlignment="1">
      <alignment vertical="center" wrapText="1"/>
    </xf>
    <xf numFmtId="2" fontId="29" fillId="0" borderId="0" xfId="358" applyNumberFormat="1" applyFont="1" applyFill="1" applyBorder="1" applyAlignment="1">
      <alignment horizontal="center" vertical="center" wrapText="1"/>
    </xf>
    <xf numFmtId="0" fontId="30" fillId="0" borderId="0" xfId="358" applyFont="1" applyFill="1" applyAlignment="1">
      <alignment vertical="center" wrapText="1"/>
    </xf>
    <xf numFmtId="0" fontId="30" fillId="0" borderId="0" xfId="358" applyFont="1" applyFill="1" applyAlignment="1">
      <alignment horizontal="left" vertical="center" wrapText="1"/>
    </xf>
    <xf numFmtId="2" fontId="34" fillId="0" borderId="21" xfId="1" applyNumberFormat="1" applyFont="1" applyFill="1" applyBorder="1" applyAlignment="1">
      <alignment horizontal="right" vertical="center" shrinkToFit="1"/>
    </xf>
    <xf numFmtId="0" fontId="27" fillId="0" borderId="20" xfId="358" quotePrefix="1" applyFont="1" applyFill="1" applyBorder="1" applyAlignment="1">
      <alignment horizontal="center" vertical="center" wrapText="1"/>
    </xf>
    <xf numFmtId="0" fontId="27" fillId="0" borderId="21" xfId="1" applyFont="1" applyFill="1" applyBorder="1" applyAlignment="1">
      <alignment horizontal="center" vertical="center" wrapText="1"/>
    </xf>
    <xf numFmtId="49" fontId="27" fillId="0" borderId="21" xfId="0" applyNumberFormat="1" applyFont="1" applyFill="1" applyBorder="1" applyAlignment="1">
      <alignment horizontal="center" vertical="center"/>
    </xf>
    <xf numFmtId="2" fontId="27" fillId="0" borderId="21" xfId="1" applyNumberFormat="1" applyFont="1" applyFill="1" applyBorder="1" applyAlignment="1">
      <alignment horizontal="right" vertical="center" shrinkToFit="1"/>
    </xf>
    <xf numFmtId="2" fontId="27" fillId="0" borderId="21" xfId="1" applyNumberFormat="1" applyFont="1" applyFill="1" applyBorder="1" applyAlignment="1">
      <alignment horizontal="right" vertical="center" wrapText="1"/>
    </xf>
    <xf numFmtId="2" fontId="27" fillId="0" borderId="21" xfId="358" applyNumberFormat="1" applyFont="1" applyFill="1" applyBorder="1" applyAlignment="1">
      <alignment horizontal="right" vertical="center" wrapText="1"/>
    </xf>
    <xf numFmtId="2" fontId="27" fillId="0" borderId="18" xfId="358" applyNumberFormat="1" applyFont="1" applyFill="1" applyBorder="1" applyAlignment="1">
      <alignment horizontal="right" vertical="center" wrapText="1"/>
    </xf>
    <xf numFmtId="0" fontId="35" fillId="0" borderId="21" xfId="1" applyFont="1" applyFill="1" applyBorder="1" applyAlignment="1">
      <alignment horizontal="center" vertical="center" wrapText="1"/>
    </xf>
    <xf numFmtId="0" fontId="27" fillId="0" borderId="21" xfId="353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horizontal="right" vertical="center" wrapText="1"/>
    </xf>
    <xf numFmtId="0" fontId="27" fillId="0" borderId="21" xfId="353" applyFont="1" applyFill="1" applyBorder="1" applyAlignment="1">
      <alignment horizontal="center" vertical="center" wrapText="1"/>
    </xf>
    <xf numFmtId="2" fontId="27" fillId="0" borderId="21" xfId="1" applyNumberFormat="1" applyFont="1" applyFill="1" applyBorder="1" applyAlignment="1">
      <alignment vertical="center" wrapText="1"/>
    </xf>
    <xf numFmtId="2" fontId="27" fillId="0" borderId="21" xfId="0" applyNumberFormat="1" applyFont="1" applyFill="1" applyBorder="1" applyAlignment="1">
      <alignment horizontal="right" vertical="center" shrinkToFit="1"/>
    </xf>
    <xf numFmtId="2" fontId="27" fillId="0" borderId="21" xfId="0" applyNumberFormat="1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1" xfId="353" applyFont="1" applyFill="1" applyBorder="1" applyAlignment="1">
      <alignment horizontal="center" vertical="center" wrapText="1"/>
    </xf>
    <xf numFmtId="0" fontId="22" fillId="0" borderId="21" xfId="353" applyFont="1" applyFill="1" applyBorder="1" applyAlignment="1">
      <alignment horizontal="left" vertical="center" wrapText="1"/>
    </xf>
    <xf numFmtId="2" fontId="30" fillId="0" borderId="16" xfId="356" applyNumberFormat="1" applyFont="1" applyFill="1" applyBorder="1" applyAlignment="1">
      <alignment vertical="center"/>
    </xf>
    <xf numFmtId="0" fontId="30" fillId="0" borderId="33" xfId="356" applyFont="1" applyFill="1" applyBorder="1" applyAlignment="1">
      <alignment horizontal="center" vertical="center" wrapText="1"/>
    </xf>
    <xf numFmtId="0" fontId="30" fillId="0" borderId="34" xfId="356" applyFont="1" applyFill="1" applyBorder="1" applyAlignment="1">
      <alignment horizontal="center" vertical="center" wrapText="1"/>
    </xf>
    <xf numFmtId="2" fontId="30" fillId="0" borderId="17" xfId="356" applyNumberFormat="1" applyFont="1" applyFill="1" applyBorder="1" applyAlignment="1">
      <alignment vertical="center"/>
    </xf>
    <xf numFmtId="164" fontId="30" fillId="0" borderId="16" xfId="356" applyNumberFormat="1" applyFont="1" applyFill="1" applyBorder="1" applyAlignment="1">
      <alignment horizontal="center" vertical="center"/>
    </xf>
    <xf numFmtId="0" fontId="30" fillId="0" borderId="16" xfId="358" applyFont="1" applyFill="1" applyBorder="1" applyAlignment="1">
      <alignment horizontal="left" vertical="center"/>
    </xf>
    <xf numFmtId="0" fontId="29" fillId="29" borderId="21" xfId="353" applyFont="1" applyFill="1" applyBorder="1" applyAlignment="1">
      <alignment horizontal="right" vertical="center" wrapText="1"/>
    </xf>
    <xf numFmtId="0" fontId="25" fillId="29" borderId="0" xfId="0" applyFont="1" applyFill="1" applyAlignment="1">
      <alignment vertical="center" wrapText="1"/>
    </xf>
    <xf numFmtId="0" fontId="30" fillId="28" borderId="20" xfId="1" quotePrefix="1" applyFont="1" applyFill="1" applyBorder="1" applyAlignment="1">
      <alignment horizontal="center" vertical="center" wrapText="1"/>
    </xf>
    <xf numFmtId="0" fontId="33" fillId="28" borderId="21" xfId="1" applyFont="1" applyFill="1" applyBorder="1" applyAlignment="1">
      <alignment horizontal="center" vertical="center" wrapText="1"/>
    </xf>
    <xf numFmtId="0" fontId="29" fillId="28" borderId="35" xfId="353" applyFont="1" applyFill="1" applyBorder="1" applyAlignment="1">
      <alignment horizontal="left" vertical="center" wrapText="1"/>
    </xf>
    <xf numFmtId="0" fontId="30" fillId="28" borderId="36" xfId="353" applyFont="1" applyFill="1" applyBorder="1" applyAlignment="1">
      <alignment horizontal="center" vertical="center"/>
    </xf>
    <xf numFmtId="2" fontId="30" fillId="28" borderId="36" xfId="353" applyNumberFormat="1" applyFont="1" applyFill="1" applyBorder="1" applyAlignment="1">
      <alignment horizontal="center" vertical="center" wrapText="1"/>
    </xf>
    <xf numFmtId="2" fontId="30" fillId="28" borderId="37" xfId="1" applyNumberFormat="1" applyFont="1" applyFill="1" applyBorder="1" applyAlignment="1">
      <alignment vertical="center" wrapText="1"/>
    </xf>
    <xf numFmtId="2" fontId="30" fillId="28" borderId="21" xfId="1" applyNumberFormat="1" applyFont="1" applyFill="1" applyBorder="1" applyAlignment="1">
      <alignment horizontal="right" vertical="center" shrinkToFit="1"/>
    </xf>
    <xf numFmtId="2" fontId="30" fillId="28" borderId="21" xfId="1" applyNumberFormat="1" applyFont="1" applyFill="1" applyBorder="1" applyAlignment="1">
      <alignment vertical="center" shrinkToFit="1"/>
    </xf>
    <xf numFmtId="2" fontId="30" fillId="28" borderId="21" xfId="1" applyNumberFormat="1" applyFont="1" applyFill="1" applyBorder="1" applyAlignment="1">
      <alignment vertical="center" wrapText="1"/>
    </xf>
    <xf numFmtId="2" fontId="29" fillId="28" borderId="21" xfId="1" applyNumberFormat="1" applyFont="1" applyFill="1" applyBorder="1" applyAlignment="1">
      <alignment vertical="center" wrapText="1"/>
    </xf>
    <xf numFmtId="2" fontId="29" fillId="28" borderId="18" xfId="1" applyNumberFormat="1" applyFont="1" applyFill="1" applyBorder="1" applyAlignment="1">
      <alignment vertical="center" wrapText="1"/>
    </xf>
    <xf numFmtId="0" fontId="22" fillId="0" borderId="21" xfId="1" applyFont="1" applyFill="1" applyBorder="1" applyAlignment="1">
      <alignment horizontal="left" vertical="center" wrapText="1"/>
    </xf>
    <xf numFmtId="0" fontId="27" fillId="0" borderId="21" xfId="358" applyFont="1" applyFill="1" applyBorder="1" applyAlignment="1">
      <alignment horizontal="center" vertical="center" wrapText="1"/>
    </xf>
    <xf numFmtId="0" fontId="21" fillId="0" borderId="20" xfId="358" quotePrefix="1" applyFont="1" applyFill="1" applyBorder="1" applyAlignment="1">
      <alignment horizontal="center" vertical="center" wrapText="1"/>
    </xf>
    <xf numFmtId="2" fontId="27" fillId="29" borderId="21" xfId="1" applyNumberFormat="1" applyFont="1" applyFill="1" applyBorder="1" applyAlignment="1">
      <alignment horizontal="right" vertical="center" shrinkToFit="1"/>
    </xf>
    <xf numFmtId="165" fontId="22" fillId="0" borderId="21" xfId="353" applyNumberFormat="1" applyFont="1" applyFill="1" applyBorder="1" applyAlignment="1">
      <alignment horizontal="center" vertical="center" wrapText="1"/>
    </xf>
    <xf numFmtId="165" fontId="27" fillId="0" borderId="21" xfId="353" applyNumberFormat="1" applyFont="1" applyFill="1" applyBorder="1" applyAlignment="1">
      <alignment horizontal="center" vertical="center" wrapText="1"/>
    </xf>
    <xf numFmtId="165" fontId="22" fillId="0" borderId="21" xfId="0" applyNumberFormat="1" applyFont="1" applyFill="1" applyBorder="1" applyAlignment="1">
      <alignment horizontal="center" vertical="center" wrapText="1"/>
    </xf>
    <xf numFmtId="165" fontId="27" fillId="0" borderId="21" xfId="0" applyNumberFormat="1" applyFont="1" applyFill="1" applyBorder="1" applyAlignment="1">
      <alignment horizontal="center" vertical="center"/>
    </xf>
    <xf numFmtId="165" fontId="27" fillId="0" borderId="21" xfId="0" applyNumberFormat="1" applyFont="1" applyFill="1" applyBorder="1" applyAlignment="1">
      <alignment horizontal="center" vertical="center" wrapText="1"/>
    </xf>
    <xf numFmtId="165" fontId="30" fillId="0" borderId="21" xfId="0" applyNumberFormat="1" applyFont="1" applyFill="1" applyBorder="1" applyAlignment="1">
      <alignment horizontal="center" vertical="center" wrapText="1"/>
    </xf>
    <xf numFmtId="165" fontId="30" fillId="0" borderId="21" xfId="0" applyNumberFormat="1" applyFont="1" applyFill="1" applyBorder="1" applyAlignment="1">
      <alignment horizontal="center" vertical="center"/>
    </xf>
    <xf numFmtId="165" fontId="22" fillId="0" borderId="21" xfId="0" applyNumberFormat="1" applyFont="1" applyFill="1" applyBorder="1" applyAlignment="1">
      <alignment horizontal="center" vertical="center"/>
    </xf>
    <xf numFmtId="2" fontId="27" fillId="0" borderId="21" xfId="0" applyNumberFormat="1" applyFont="1" applyFill="1" applyBorder="1" applyAlignment="1">
      <alignment horizontal="right" vertical="center"/>
    </xf>
    <xf numFmtId="2" fontId="22" fillId="29" borderId="21" xfId="1" applyNumberFormat="1" applyFont="1" applyFill="1" applyBorder="1" applyAlignment="1">
      <alignment horizontal="right" vertical="center" shrinkToFit="1"/>
    </xf>
    <xf numFmtId="0" fontId="22" fillId="0" borderId="21" xfId="358" applyFont="1" applyFill="1" applyBorder="1" applyAlignment="1">
      <alignment horizontal="left" vertical="center"/>
    </xf>
    <xf numFmtId="0" fontId="21" fillId="0" borderId="21" xfId="1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2" fontId="22" fillId="0" borderId="16" xfId="358" applyNumberFormat="1" applyFont="1" applyFill="1" applyBorder="1" applyAlignment="1">
      <alignment horizontal="right" vertical="center" wrapText="1"/>
    </xf>
    <xf numFmtId="2" fontId="30" fillId="0" borderId="21" xfId="320" applyNumberFormat="1" applyFont="1" applyFill="1" applyBorder="1" applyAlignment="1">
      <alignment horizontal="right" vertical="center" wrapText="1"/>
    </xf>
    <xf numFmtId="2" fontId="34" fillId="0" borderId="21" xfId="320" applyNumberFormat="1" applyFont="1" applyFill="1" applyBorder="1" applyAlignment="1">
      <alignment horizontal="right" vertical="center" wrapText="1"/>
    </xf>
    <xf numFmtId="2" fontId="27" fillId="0" borderId="21" xfId="320" applyNumberFormat="1" applyFont="1" applyFill="1" applyBorder="1" applyAlignment="1">
      <alignment horizontal="right" vertical="center" wrapText="1"/>
    </xf>
    <xf numFmtId="164" fontId="30" fillId="0" borderId="15" xfId="356" applyNumberFormat="1" applyFont="1" applyFill="1" applyBorder="1" applyAlignment="1">
      <alignment horizontal="center" vertical="center"/>
    </xf>
    <xf numFmtId="164" fontId="30" fillId="0" borderId="20" xfId="356" applyNumberFormat="1" applyFont="1" applyFill="1" applyBorder="1" applyAlignment="1">
      <alignment horizontal="center" vertical="center"/>
    </xf>
    <xf numFmtId="2" fontId="22" fillId="0" borderId="21" xfId="320" applyNumberFormat="1" applyFont="1" applyFill="1" applyBorder="1" applyAlignment="1">
      <alignment horizontal="right" vertical="center" wrapText="1"/>
    </xf>
    <xf numFmtId="2" fontId="29" fillId="29" borderId="31" xfId="358" applyNumberFormat="1" applyFont="1" applyFill="1" applyBorder="1" applyAlignment="1">
      <alignment vertical="center" wrapText="1"/>
    </xf>
    <xf numFmtId="2" fontId="29" fillId="29" borderId="29" xfId="358" applyNumberFormat="1" applyFont="1" applyFill="1" applyBorder="1" applyAlignment="1">
      <alignment vertical="center" wrapText="1"/>
    </xf>
    <xf numFmtId="0" fontId="41" fillId="0" borderId="0" xfId="0" applyFont="1"/>
    <xf numFmtId="0" fontId="21" fillId="0" borderId="21" xfId="0" applyFont="1" applyFill="1" applyBorder="1" applyAlignment="1">
      <alignment horizontal="left" vertical="center" wrapText="1"/>
    </xf>
    <xf numFmtId="0" fontId="21" fillId="29" borderId="15" xfId="358" quotePrefix="1" applyFont="1" applyFill="1" applyBorder="1" applyAlignment="1">
      <alignment horizontal="center" vertical="center" wrapText="1"/>
    </xf>
    <xf numFmtId="0" fontId="22" fillId="29" borderId="16" xfId="358" applyFont="1" applyFill="1" applyBorder="1" applyAlignment="1">
      <alignment horizontal="left" vertical="center" wrapText="1"/>
    </xf>
    <xf numFmtId="0" fontId="27" fillId="29" borderId="16" xfId="0" applyFont="1" applyFill="1" applyBorder="1" applyAlignment="1">
      <alignment vertical="center" wrapText="1"/>
    </xf>
    <xf numFmtId="0" fontId="22" fillId="29" borderId="17" xfId="358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vertical="center" wrapText="1"/>
    </xf>
    <xf numFmtId="2" fontId="22" fillId="0" borderId="21" xfId="0" applyNumberFormat="1" applyFont="1" applyFill="1" applyBorder="1" applyAlignment="1">
      <alignment horizontal="center" vertical="center"/>
    </xf>
    <xf numFmtId="49" fontId="24" fillId="29" borderId="16" xfId="353" applyNumberFormat="1" applyFont="1" applyFill="1" applyBorder="1" applyAlignment="1">
      <alignment horizontal="center" vertical="center"/>
    </xf>
    <xf numFmtId="0" fontId="22" fillId="0" borderId="21" xfId="358" applyFont="1" applyFill="1" applyBorder="1" applyAlignment="1">
      <alignment horizontal="left" vertical="center" wrapText="1"/>
    </xf>
    <xf numFmtId="2" fontId="27" fillId="28" borderId="21" xfId="1" applyNumberFormat="1" applyFont="1" applyFill="1" applyBorder="1" applyAlignment="1">
      <alignment horizontal="right" vertical="center" shrinkToFit="1"/>
    </xf>
    <xf numFmtId="2" fontId="27" fillId="28" borderId="21" xfId="0" applyNumberFormat="1" applyFont="1" applyFill="1" applyBorder="1" applyAlignment="1">
      <alignment horizontal="right" vertical="center" wrapText="1"/>
    </xf>
    <xf numFmtId="2" fontId="22" fillId="28" borderId="21" xfId="1" applyNumberFormat="1" applyFont="1" applyFill="1" applyBorder="1" applyAlignment="1">
      <alignment horizontal="right" vertical="center" shrinkToFit="1"/>
    </xf>
    <xf numFmtId="2" fontId="27" fillId="28" borderId="21" xfId="358" applyNumberFormat="1" applyFont="1" applyFill="1" applyBorder="1" applyAlignment="1">
      <alignment horizontal="right" vertical="center" wrapText="1"/>
    </xf>
    <xf numFmtId="0" fontId="27" fillId="28" borderId="20" xfId="358" quotePrefix="1" applyFont="1" applyFill="1" applyBorder="1" applyAlignment="1">
      <alignment horizontal="center" vertical="center" wrapText="1"/>
    </xf>
    <xf numFmtId="0" fontId="27" fillId="28" borderId="21" xfId="1" applyFont="1" applyFill="1" applyBorder="1" applyAlignment="1">
      <alignment horizontal="center" vertical="center" wrapText="1"/>
    </xf>
    <xf numFmtId="0" fontId="24" fillId="28" borderId="21" xfId="353" applyFont="1" applyFill="1" applyBorder="1" applyAlignment="1">
      <alignment horizontal="left" vertical="center" wrapText="1"/>
    </xf>
    <xf numFmtId="0" fontId="27" fillId="28" borderId="21" xfId="353" applyFont="1" applyFill="1" applyBorder="1" applyAlignment="1">
      <alignment horizontal="center" vertical="center" wrapText="1"/>
    </xf>
    <xf numFmtId="165" fontId="27" fillId="28" borderId="21" xfId="353" applyNumberFormat="1" applyFont="1" applyFill="1" applyBorder="1" applyAlignment="1">
      <alignment horizontal="center" vertical="center" wrapText="1"/>
    </xf>
    <xf numFmtId="2" fontId="27" fillId="28" borderId="21" xfId="0" applyNumberFormat="1" applyFont="1" applyFill="1" applyBorder="1" applyAlignment="1">
      <alignment horizontal="right" vertical="center" shrinkToFit="1"/>
    </xf>
    <xf numFmtId="2" fontId="27" fillId="28" borderId="21" xfId="1" applyNumberFormat="1" applyFont="1" applyFill="1" applyBorder="1" applyAlignment="1">
      <alignment horizontal="right" vertical="center" wrapText="1"/>
    </xf>
    <xf numFmtId="2" fontId="27" fillId="28" borderId="18" xfId="358" applyNumberFormat="1" applyFont="1" applyFill="1" applyBorder="1" applyAlignment="1">
      <alignment horizontal="right" vertical="center" wrapText="1"/>
    </xf>
    <xf numFmtId="2" fontId="22" fillId="0" borderId="21" xfId="1" applyNumberFormat="1" applyFont="1" applyFill="1" applyBorder="1" applyAlignment="1">
      <alignment horizontal="right" vertical="center" shrinkToFit="1"/>
    </xf>
    <xf numFmtId="2" fontId="30" fillId="0" borderId="21" xfId="0" applyNumberFormat="1" applyFont="1" applyFill="1" applyBorder="1" applyAlignment="1">
      <alignment horizontal="right" vertical="center" wrapText="1"/>
    </xf>
    <xf numFmtId="2" fontId="22" fillId="0" borderId="21" xfId="1" applyNumberFormat="1" applyFont="1" applyFill="1" applyBorder="1" applyAlignment="1">
      <alignment horizontal="right" vertical="center" wrapText="1"/>
    </xf>
    <xf numFmtId="2" fontId="22" fillId="0" borderId="21" xfId="1" applyNumberFormat="1" applyFont="1" applyFill="1" applyBorder="1" applyAlignment="1">
      <alignment vertical="center" wrapText="1"/>
    </xf>
    <xf numFmtId="2" fontId="22" fillId="0" borderId="21" xfId="0" applyNumberFormat="1" applyFont="1" applyFill="1" applyBorder="1" applyAlignment="1">
      <alignment horizontal="right" vertical="center" wrapText="1"/>
    </xf>
    <xf numFmtId="2" fontId="22" fillId="0" borderId="21" xfId="0" applyNumberFormat="1" applyFont="1" applyFill="1" applyBorder="1" applyAlignment="1">
      <alignment horizontal="right" vertical="center" shrinkToFit="1"/>
    </xf>
    <xf numFmtId="2" fontId="22" fillId="0" borderId="21" xfId="358" applyNumberFormat="1" applyFont="1" applyFill="1" applyBorder="1" applyAlignment="1">
      <alignment horizontal="right" vertical="center" wrapText="1"/>
    </xf>
    <xf numFmtId="2" fontId="30" fillId="0" borderId="21" xfId="1" applyNumberFormat="1" applyFont="1" applyFill="1" applyBorder="1" applyAlignment="1">
      <alignment horizontal="right" vertical="center" shrinkToFit="1"/>
    </xf>
    <xf numFmtId="2" fontId="27" fillId="0" borderId="21" xfId="1" applyNumberFormat="1" applyFont="1" applyFill="1" applyBorder="1" applyAlignment="1">
      <alignment horizontal="right" vertical="center" shrinkToFit="1"/>
    </xf>
    <xf numFmtId="2" fontId="27" fillId="0" borderId="21" xfId="0" applyNumberFormat="1" applyFont="1" applyFill="1" applyBorder="1" applyAlignment="1">
      <alignment horizontal="right" vertical="center" shrinkToFit="1"/>
    </xf>
    <xf numFmtId="2" fontId="27" fillId="0" borderId="21" xfId="0" applyNumberFormat="1" applyFont="1" applyFill="1" applyBorder="1" applyAlignment="1">
      <alignment vertical="center" wrapText="1"/>
    </xf>
    <xf numFmtId="2" fontId="27" fillId="0" borderId="21" xfId="1" applyNumberFormat="1" applyFont="1" applyFill="1" applyBorder="1" applyAlignment="1">
      <alignment vertical="center" wrapText="1"/>
    </xf>
    <xf numFmtId="2" fontId="22" fillId="0" borderId="21" xfId="0" applyNumberFormat="1" applyFont="1" applyFill="1" applyBorder="1" applyAlignment="1">
      <alignment vertical="center"/>
    </xf>
    <xf numFmtId="2" fontId="27" fillId="0" borderId="21" xfId="0" applyNumberFormat="1" applyFont="1" applyFill="1" applyBorder="1" applyAlignment="1">
      <alignment horizontal="right" vertical="center" wrapText="1"/>
    </xf>
    <xf numFmtId="2" fontId="27" fillId="0" borderId="21" xfId="1" applyNumberFormat="1" applyFont="1" applyFill="1" applyBorder="1" applyAlignment="1">
      <alignment horizontal="right" vertical="center" wrapText="1"/>
    </xf>
    <xf numFmtId="2" fontId="27" fillId="0" borderId="21" xfId="358" applyNumberFormat="1" applyFont="1" applyFill="1" applyBorder="1" applyAlignment="1">
      <alignment horizontal="right" vertical="center" wrapText="1"/>
    </xf>
    <xf numFmtId="2" fontId="30" fillId="0" borderId="21" xfId="1" applyNumberFormat="1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vertical="center" wrapText="1"/>
    </xf>
    <xf numFmtId="2" fontId="21" fillId="0" borderId="21" xfId="358" applyNumberFormat="1" applyFont="1" applyFill="1" applyBorder="1" applyAlignment="1">
      <alignment horizontal="right" vertical="center" wrapText="1"/>
    </xf>
    <xf numFmtId="2" fontId="30" fillId="0" borderId="21" xfId="1" applyNumberFormat="1" applyFont="1" applyFill="1" applyBorder="1" applyAlignment="1">
      <alignment vertical="center" wrapText="1"/>
    </xf>
    <xf numFmtId="2" fontId="22" fillId="0" borderId="21" xfId="320" applyNumberFormat="1" applyFont="1" applyFill="1" applyBorder="1" applyAlignment="1">
      <alignment horizontal="right" vertical="center" wrapText="1"/>
    </xf>
    <xf numFmtId="2" fontId="34" fillId="0" borderId="21" xfId="320" applyNumberFormat="1" applyFont="1" applyFill="1" applyBorder="1" applyAlignment="1">
      <alignment horizontal="right" vertical="center" wrapText="1"/>
    </xf>
    <xf numFmtId="2" fontId="29" fillId="0" borderId="21" xfId="1" applyNumberFormat="1" applyFont="1" applyFill="1" applyBorder="1" applyAlignment="1">
      <alignment vertical="center" wrapText="1"/>
    </xf>
    <xf numFmtId="2" fontId="30" fillId="0" borderId="21" xfId="320" applyNumberFormat="1" applyFont="1" applyFill="1" applyBorder="1" applyAlignment="1">
      <alignment horizontal="right" vertical="center" wrapText="1"/>
    </xf>
    <xf numFmtId="2" fontId="30" fillId="0" borderId="21" xfId="1" applyNumberFormat="1" applyFont="1" applyFill="1" applyBorder="1" applyAlignment="1">
      <alignment vertical="center" shrinkToFit="1"/>
    </xf>
    <xf numFmtId="2" fontId="21" fillId="0" borderId="18" xfId="358" applyNumberFormat="1" applyFont="1" applyFill="1" applyBorder="1" applyAlignment="1">
      <alignment horizontal="right" vertical="center" wrapText="1"/>
    </xf>
    <xf numFmtId="2" fontId="29" fillId="0" borderId="18" xfId="1" applyNumberFormat="1" applyFont="1" applyFill="1" applyBorder="1" applyAlignment="1">
      <alignment vertical="center" wrapText="1"/>
    </xf>
    <xf numFmtId="2" fontId="21" fillId="0" borderId="16" xfId="358" applyNumberFormat="1" applyFont="1" applyFill="1" applyBorder="1" applyAlignment="1">
      <alignment horizontal="right" vertical="center" wrapText="1"/>
    </xf>
    <xf numFmtId="2" fontId="21" fillId="0" borderId="17" xfId="358" applyNumberFormat="1" applyFont="1" applyFill="1" applyBorder="1" applyAlignment="1">
      <alignment horizontal="right" vertical="center" wrapText="1"/>
    </xf>
    <xf numFmtId="2" fontId="21" fillId="0" borderId="32" xfId="358" applyNumberFormat="1" applyFont="1" applyFill="1" applyBorder="1" applyAlignment="1">
      <alignment horizontal="right" vertical="center" wrapText="1"/>
    </xf>
    <xf numFmtId="2" fontId="21" fillId="0" borderId="19" xfId="358" applyNumberFormat="1" applyFont="1" applyFill="1" applyBorder="1" applyAlignment="1">
      <alignment horizontal="right" vertical="center" wrapText="1"/>
    </xf>
    <xf numFmtId="2" fontId="27" fillId="0" borderId="21" xfId="320" applyNumberFormat="1" applyFont="1" applyFill="1" applyBorder="1" applyAlignment="1">
      <alignment horizontal="right" vertical="center" wrapText="1"/>
    </xf>
    <xf numFmtId="2" fontId="29" fillId="0" borderId="31" xfId="358" applyNumberFormat="1" applyFont="1" applyFill="1" applyBorder="1" applyAlignment="1">
      <alignment vertical="center" wrapText="1"/>
    </xf>
    <xf numFmtId="2" fontId="29" fillId="0" borderId="29" xfId="358" applyNumberFormat="1" applyFont="1" applyFill="1" applyBorder="1" applyAlignment="1">
      <alignment vertical="center" wrapText="1"/>
    </xf>
    <xf numFmtId="2" fontId="30" fillId="29" borderId="32" xfId="1" applyNumberFormat="1" applyFont="1" applyFill="1" applyBorder="1" applyAlignment="1">
      <alignment horizontal="right" vertical="center"/>
    </xf>
    <xf numFmtId="2" fontId="22" fillId="0" borderId="32" xfId="1" applyNumberFormat="1" applyFont="1" applyFill="1" applyBorder="1" applyAlignment="1">
      <alignment horizontal="right" vertical="center" shrinkToFit="1"/>
    </xf>
    <xf numFmtId="2" fontId="30" fillId="0" borderId="32" xfId="1" applyNumberFormat="1" applyFont="1" applyFill="1" applyBorder="1" applyAlignment="1">
      <alignment horizontal="right" vertical="center" wrapText="1"/>
    </xf>
    <xf numFmtId="2" fontId="22" fillId="0" borderId="38" xfId="320" applyNumberFormat="1" applyFont="1" applyFill="1" applyBorder="1" applyAlignment="1">
      <alignment horizontal="right" vertical="center" shrinkToFit="1"/>
    </xf>
    <xf numFmtId="0" fontId="22" fillId="0" borderId="16" xfId="358" applyFont="1" applyFill="1" applyBorder="1" applyAlignment="1">
      <alignment horizontal="left" vertical="center" wrapText="1"/>
    </xf>
    <xf numFmtId="2" fontId="34" fillId="0" borderId="21" xfId="1" applyNumberFormat="1" applyFont="1" applyFill="1" applyBorder="1" applyAlignment="1">
      <alignment horizontal="right" vertical="center" shrinkToFit="1"/>
    </xf>
    <xf numFmtId="2" fontId="34" fillId="0" borderId="21" xfId="0" applyNumberFormat="1" applyFont="1" applyFill="1" applyBorder="1" applyAlignment="1">
      <alignment horizontal="right" vertical="center" wrapText="1"/>
    </xf>
    <xf numFmtId="2" fontId="27" fillId="0" borderId="21" xfId="0" applyNumberFormat="1" applyFont="1" applyFill="1" applyBorder="1" applyAlignment="1">
      <alignment vertical="center"/>
    </xf>
    <xf numFmtId="2" fontId="22" fillId="0" borderId="21" xfId="0" applyNumberFormat="1" applyFont="1" applyFill="1" applyBorder="1" applyAlignment="1">
      <alignment vertical="center" wrapText="1"/>
    </xf>
    <xf numFmtId="2" fontId="22" fillId="0" borderId="38" xfId="393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7" fillId="0" borderId="21" xfId="0" applyFont="1" applyFill="1" applyBorder="1" applyAlignment="1">
      <alignment vertical="center" wrapText="1"/>
    </xf>
    <xf numFmtId="0" fontId="30" fillId="0" borderId="16" xfId="358" applyFont="1" applyFill="1" applyBorder="1" applyAlignment="1">
      <alignment horizontal="left" vertical="center" wrapText="1"/>
    </xf>
    <xf numFmtId="0" fontId="22" fillId="0" borderId="16" xfId="358" applyFont="1" applyFill="1" applyBorder="1" applyAlignment="1">
      <alignment horizontal="right" vertical="center" wrapText="1"/>
    </xf>
    <xf numFmtId="0" fontId="21" fillId="0" borderId="12" xfId="358" applyFont="1" applyFill="1" applyBorder="1" applyAlignment="1">
      <alignment horizontal="center" vertical="center" wrapText="1"/>
    </xf>
    <xf numFmtId="0" fontId="21" fillId="0" borderId="13" xfId="358" applyFont="1" applyFill="1" applyBorder="1" applyAlignment="1">
      <alignment horizontal="center" vertical="center" wrapText="1"/>
    </xf>
    <xf numFmtId="0" fontId="22" fillId="0" borderId="16" xfId="358" applyFont="1" applyFill="1" applyBorder="1" applyAlignment="1">
      <alignment horizontal="center" vertical="center" wrapText="1"/>
    </xf>
    <xf numFmtId="0" fontId="22" fillId="0" borderId="15" xfId="358" quotePrefix="1" applyFont="1" applyFill="1" applyBorder="1" applyAlignment="1">
      <alignment horizontal="center" vertical="center" wrapText="1"/>
    </xf>
    <xf numFmtId="2" fontId="22" fillId="0" borderId="16" xfId="1" applyNumberFormat="1" applyFont="1" applyFill="1" applyBorder="1" applyAlignment="1">
      <alignment horizontal="right" vertical="center" shrinkToFit="1"/>
    </xf>
    <xf numFmtId="2" fontId="22" fillId="0" borderId="16" xfId="1" applyNumberFormat="1" applyFont="1" applyFill="1" applyBorder="1" applyAlignment="1">
      <alignment horizontal="right" vertical="center" wrapText="1"/>
    </xf>
    <xf numFmtId="2" fontId="22" fillId="0" borderId="17" xfId="358" applyNumberFormat="1" applyFont="1" applyFill="1" applyBorder="1" applyAlignment="1">
      <alignment horizontal="right" vertical="center" wrapText="1"/>
    </xf>
    <xf numFmtId="0" fontId="21" fillId="0" borderId="14" xfId="358" applyFont="1" applyFill="1" applyBorder="1" applyAlignment="1">
      <alignment horizontal="center" vertical="center" wrapText="1"/>
    </xf>
    <xf numFmtId="2" fontId="44" fillId="0" borderId="21" xfId="358" applyNumberFormat="1" applyFont="1" applyFill="1" applyBorder="1" applyAlignment="1">
      <alignment horizontal="right" vertical="center" wrapText="1"/>
    </xf>
    <xf numFmtId="2" fontId="44" fillId="0" borderId="21" xfId="358" applyNumberFormat="1" applyFont="1" applyFill="1" applyBorder="1" applyAlignment="1">
      <alignment horizontal="right" vertical="center" shrinkToFit="1"/>
    </xf>
    <xf numFmtId="2" fontId="44" fillId="0" borderId="21" xfId="355" applyNumberFormat="1" applyFont="1" applyFill="1" applyBorder="1" applyAlignment="1">
      <alignment horizontal="right" vertical="center"/>
    </xf>
    <xf numFmtId="2" fontId="22" fillId="0" borderId="19" xfId="358" applyNumberFormat="1" applyFont="1" applyFill="1" applyBorder="1" applyAlignment="1">
      <alignment horizontal="right" vertical="center" wrapText="1"/>
    </xf>
    <xf numFmtId="2" fontId="44" fillId="0" borderId="21" xfId="395" applyNumberFormat="1" applyFont="1" applyFill="1" applyBorder="1" applyAlignment="1">
      <alignment vertical="center" wrapText="1"/>
    </xf>
    <xf numFmtId="2" fontId="44" fillId="0" borderId="21" xfId="395" applyNumberFormat="1" applyFont="1" applyFill="1" applyBorder="1" applyAlignment="1">
      <alignment horizontal="right" vertical="center" wrapText="1"/>
    </xf>
    <xf numFmtId="2" fontId="44" fillId="0" borderId="21" xfId="1" applyNumberFormat="1" applyFont="1" applyFill="1" applyBorder="1" applyAlignment="1">
      <alignment horizontal="right" vertical="center"/>
    </xf>
    <xf numFmtId="2" fontId="44" fillId="0" borderId="21" xfId="355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42" fillId="0" borderId="16" xfId="354" applyFont="1" applyFill="1" applyBorder="1" applyAlignment="1">
      <alignment vertical="center" wrapText="1"/>
    </xf>
    <xf numFmtId="0" fontId="42" fillId="0" borderId="16" xfId="354" applyFont="1" applyBorder="1" applyAlignment="1">
      <alignment horizontal="center" vertical="center"/>
    </xf>
    <xf numFmtId="0" fontId="43" fillId="30" borderId="16" xfId="354" applyFont="1" applyFill="1" applyBorder="1" applyAlignment="1">
      <alignment horizontal="center" vertical="center"/>
    </xf>
    <xf numFmtId="0" fontId="42" fillId="0" borderId="21" xfId="354" applyFont="1" applyFill="1" applyBorder="1" applyAlignment="1">
      <alignment vertical="center" wrapText="1"/>
    </xf>
    <xf numFmtId="0" fontId="42" fillId="0" borderId="21" xfId="354" applyFont="1" applyBorder="1" applyAlignment="1">
      <alignment horizontal="center" vertical="center"/>
    </xf>
    <xf numFmtId="0" fontId="43" fillId="0" borderId="21" xfId="354" applyFont="1" applyBorder="1" applyAlignment="1">
      <alignment horizontal="center" vertical="center"/>
    </xf>
    <xf numFmtId="0" fontId="42" fillId="30" borderId="21" xfId="354" applyFont="1" applyFill="1" applyBorder="1" applyAlignment="1">
      <alignment horizontal="center" vertical="center"/>
    </xf>
    <xf numFmtId="0" fontId="42" fillId="0" borderId="21" xfId="354" applyFont="1" applyFill="1" applyBorder="1" applyAlignment="1">
      <alignment horizontal="left" vertical="center" wrapText="1"/>
    </xf>
    <xf numFmtId="0" fontId="43" fillId="30" borderId="21" xfId="354" applyFont="1" applyFill="1" applyBorder="1" applyAlignment="1">
      <alignment horizontal="center" vertical="center"/>
    </xf>
    <xf numFmtId="0" fontId="44" fillId="0" borderId="21" xfId="354" applyFont="1" applyFill="1" applyBorder="1" applyAlignment="1">
      <alignment horizontal="left" vertical="center" wrapText="1"/>
    </xf>
    <xf numFmtId="0" fontId="45" fillId="30" borderId="21" xfId="354" applyFont="1" applyFill="1" applyBorder="1" applyAlignment="1">
      <alignment horizontal="center" vertical="center"/>
    </xf>
    <xf numFmtId="0" fontId="44" fillId="0" borderId="21" xfId="354" applyFont="1" applyBorder="1" applyAlignment="1">
      <alignment vertical="center" wrapText="1"/>
    </xf>
    <xf numFmtId="0" fontId="44" fillId="0" borderId="21" xfId="354" applyFont="1" applyBorder="1" applyAlignment="1">
      <alignment horizontal="center" vertical="center"/>
    </xf>
    <xf numFmtId="0" fontId="44" fillId="0" borderId="21" xfId="354" applyFont="1" applyFill="1" applyBorder="1" applyAlignment="1">
      <alignment vertical="center" wrapText="1"/>
    </xf>
    <xf numFmtId="0" fontId="44" fillId="0" borderId="21" xfId="354" applyFont="1" applyFill="1" applyBorder="1" applyAlignment="1">
      <alignment horizontal="center" vertical="center"/>
    </xf>
    <xf numFmtId="2" fontId="44" fillId="0" borderId="21" xfId="352" applyNumberFormat="1" applyFont="1" applyFill="1" applyBorder="1" applyAlignment="1">
      <alignment vertical="center"/>
    </xf>
    <xf numFmtId="2" fontId="44" fillId="0" borderId="21" xfId="1" applyNumberFormat="1" applyFont="1" applyFill="1" applyBorder="1" applyAlignment="1">
      <alignment horizontal="right" vertical="center" wrapText="1"/>
    </xf>
    <xf numFmtId="2" fontId="44" fillId="0" borderId="21" xfId="355" applyNumberFormat="1" applyFont="1" applyFill="1" applyBorder="1" applyAlignment="1">
      <alignment vertical="center"/>
    </xf>
    <xf numFmtId="2" fontId="22" fillId="0" borderId="0" xfId="358" applyNumberFormat="1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0" fillId="0" borderId="0" xfId="356" applyFont="1" applyFill="1" applyAlignment="1">
      <alignment horizontal="right" vertical="center"/>
    </xf>
    <xf numFmtId="0" fontId="30" fillId="0" borderId="12" xfId="356" applyFont="1" applyFill="1" applyBorder="1" applyAlignment="1">
      <alignment horizontal="center" vertical="center" wrapText="1"/>
    </xf>
    <xf numFmtId="0" fontId="30" fillId="0" borderId="13" xfId="356" applyFont="1" applyFill="1" applyBorder="1" applyAlignment="1">
      <alignment horizontal="center" vertical="center" wrapText="1"/>
    </xf>
    <xf numFmtId="0" fontId="30" fillId="0" borderId="14" xfId="356" applyFont="1" applyFill="1" applyBorder="1" applyAlignment="1">
      <alignment horizontal="center" vertical="center" wrapText="1"/>
    </xf>
    <xf numFmtId="0" fontId="30" fillId="0" borderId="20" xfId="356" applyFont="1" applyFill="1" applyBorder="1" applyAlignment="1">
      <alignment horizontal="right" vertical="center"/>
    </xf>
    <xf numFmtId="0" fontId="30" fillId="0" borderId="21" xfId="356" applyFont="1" applyFill="1" applyBorder="1" applyAlignment="1">
      <alignment horizontal="right" vertical="center"/>
    </xf>
    <xf numFmtId="0" fontId="29" fillId="0" borderId="47" xfId="356" applyFont="1" applyFill="1" applyBorder="1" applyAlignment="1">
      <alignment horizontal="right" vertical="center"/>
    </xf>
    <xf numFmtId="0" fontId="29" fillId="0" borderId="48" xfId="356" applyFont="1" applyFill="1" applyBorder="1" applyAlignment="1">
      <alignment horizontal="right" vertical="center"/>
    </xf>
    <xf numFmtId="0" fontId="29" fillId="0" borderId="0" xfId="356" applyFont="1" applyFill="1" applyBorder="1" applyAlignment="1">
      <alignment horizontal="left" vertical="center" wrapText="1"/>
    </xf>
    <xf numFmtId="0" fontId="29" fillId="0" borderId="39" xfId="356" applyFont="1" applyFill="1" applyBorder="1" applyAlignment="1">
      <alignment horizontal="right" vertical="center"/>
    </xf>
    <xf numFmtId="0" fontId="29" fillId="0" borderId="23" xfId="356" applyFont="1" applyFill="1" applyBorder="1" applyAlignment="1">
      <alignment horizontal="right" vertical="center"/>
    </xf>
    <xf numFmtId="0" fontId="29" fillId="0" borderId="30" xfId="356" applyFont="1" applyFill="1" applyBorder="1" applyAlignment="1">
      <alignment horizontal="right" vertical="center"/>
    </xf>
    <xf numFmtId="0" fontId="29" fillId="0" borderId="31" xfId="356" applyFont="1" applyFill="1" applyBorder="1" applyAlignment="1">
      <alignment horizontal="right" vertical="center"/>
    </xf>
    <xf numFmtId="0" fontId="31" fillId="0" borderId="0" xfId="356" applyFont="1" applyFill="1" applyAlignment="1">
      <alignment horizontal="center" vertical="center"/>
    </xf>
    <xf numFmtId="0" fontId="30" fillId="0" borderId="41" xfId="356" applyFont="1" applyFill="1" applyBorder="1" applyAlignment="1">
      <alignment horizontal="center" vertical="center" wrapText="1"/>
    </xf>
    <xf numFmtId="0" fontId="30" fillId="0" borderId="42" xfId="356" applyFont="1" applyFill="1" applyBorder="1" applyAlignment="1">
      <alignment horizontal="center" vertical="center" wrapText="1"/>
    </xf>
    <xf numFmtId="0" fontId="30" fillId="0" borderId="43" xfId="356" applyFont="1" applyFill="1" applyBorder="1" applyAlignment="1">
      <alignment horizontal="center" vertical="center" wrapText="1"/>
    </xf>
    <xf numFmtId="0" fontId="30" fillId="0" borderId="44" xfId="356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30" fillId="0" borderId="45" xfId="356" applyFont="1" applyFill="1" applyBorder="1" applyAlignment="1">
      <alignment horizontal="center" vertical="center" wrapText="1"/>
    </xf>
    <xf numFmtId="0" fontId="30" fillId="0" borderId="46" xfId="356" applyFont="1" applyFill="1" applyBorder="1" applyAlignment="1">
      <alignment horizontal="center" vertical="center" wrapText="1"/>
    </xf>
    <xf numFmtId="0" fontId="21" fillId="0" borderId="0" xfId="358" applyFont="1" applyFill="1" applyBorder="1" applyAlignment="1">
      <alignment horizontal="left" vertical="center" wrapText="1"/>
    </xf>
    <xf numFmtId="0" fontId="21" fillId="0" borderId="31" xfId="358" applyFont="1" applyFill="1" applyBorder="1" applyAlignment="1">
      <alignment horizontal="center" vertical="center" wrapText="1"/>
    </xf>
    <xf numFmtId="0" fontId="21" fillId="0" borderId="32" xfId="358" applyFont="1" applyFill="1" applyBorder="1" applyAlignment="1">
      <alignment horizontal="center" vertical="center" wrapText="1"/>
    </xf>
    <xf numFmtId="0" fontId="21" fillId="0" borderId="22" xfId="358" applyFont="1" applyFill="1" applyBorder="1" applyAlignment="1">
      <alignment horizontal="center" vertical="center" wrapText="1"/>
    </xf>
    <xf numFmtId="0" fontId="21" fillId="0" borderId="23" xfId="358" applyFont="1" applyFill="1" applyBorder="1" applyAlignment="1">
      <alignment horizontal="center" vertical="center" wrapText="1"/>
    </xf>
    <xf numFmtId="0" fontId="22" fillId="0" borderId="0" xfId="358" applyFont="1" applyFill="1" applyBorder="1" applyAlignment="1">
      <alignment horizontal="left" vertical="center" wrapText="1"/>
    </xf>
    <xf numFmtId="0" fontId="29" fillId="28" borderId="35" xfId="353" applyFont="1" applyFill="1" applyBorder="1" applyAlignment="1">
      <alignment horizontal="left" vertical="center" wrapText="1"/>
    </xf>
    <xf numFmtId="0" fontId="29" fillId="28" borderId="36" xfId="353" applyFont="1" applyFill="1" applyBorder="1" applyAlignment="1">
      <alignment horizontal="left" vertical="center" wrapText="1"/>
    </xf>
    <xf numFmtId="0" fontId="29" fillId="28" borderId="37" xfId="353" applyFont="1" applyFill="1" applyBorder="1" applyAlignment="1">
      <alignment horizontal="left" vertical="center" wrapText="1"/>
    </xf>
    <xf numFmtId="0" fontId="29" fillId="0" borderId="30" xfId="358" applyFont="1" applyFill="1" applyBorder="1" applyAlignment="1">
      <alignment horizontal="right" vertical="center"/>
    </xf>
    <xf numFmtId="0" fontId="29" fillId="0" borderId="31" xfId="358" applyFont="1" applyFill="1" applyBorder="1" applyAlignment="1">
      <alignment horizontal="right" vertical="center"/>
    </xf>
    <xf numFmtId="0" fontId="30" fillId="0" borderId="20" xfId="358" applyFont="1" applyFill="1" applyBorder="1" applyAlignment="1">
      <alignment horizontal="right" vertical="center" wrapText="1"/>
    </xf>
    <xf numFmtId="0" fontId="30" fillId="0" borderId="21" xfId="358" applyFont="1" applyFill="1" applyBorder="1" applyAlignment="1">
      <alignment horizontal="right" vertical="center" wrapText="1"/>
    </xf>
    <xf numFmtId="0" fontId="22" fillId="0" borderId="0" xfId="358" applyFont="1" applyFill="1" applyBorder="1" applyAlignment="1">
      <alignment horizontal="center" vertical="center" wrapText="1"/>
    </xf>
    <xf numFmtId="0" fontId="21" fillId="0" borderId="49" xfId="358" applyFont="1" applyFill="1" applyBorder="1" applyAlignment="1">
      <alignment horizontal="center" vertical="center" wrapText="1"/>
    </xf>
    <xf numFmtId="0" fontId="21" fillId="0" borderId="12" xfId="358" applyFont="1" applyFill="1" applyBorder="1" applyAlignment="1">
      <alignment horizontal="center" vertical="center" wrapText="1"/>
    </xf>
    <xf numFmtId="0" fontId="21" fillId="0" borderId="13" xfId="358" applyFont="1" applyFill="1" applyBorder="1" applyAlignment="1">
      <alignment horizontal="center" vertical="center" wrapText="1"/>
    </xf>
    <xf numFmtId="0" fontId="21" fillId="0" borderId="50" xfId="358" applyFont="1" applyFill="1" applyBorder="1" applyAlignment="1">
      <alignment horizontal="center" vertical="center" wrapText="1"/>
    </xf>
    <xf numFmtId="0" fontId="21" fillId="0" borderId="51" xfId="358" applyFont="1" applyFill="1" applyBorder="1" applyAlignment="1">
      <alignment horizontal="center" vertical="center" wrapText="1"/>
    </xf>
    <xf numFmtId="0" fontId="21" fillId="0" borderId="52" xfId="358" applyFont="1" applyFill="1" applyBorder="1" applyAlignment="1">
      <alignment horizontal="center" vertical="center" wrapText="1"/>
    </xf>
    <xf numFmtId="0" fontId="21" fillId="0" borderId="30" xfId="358" applyFont="1" applyFill="1" applyBorder="1" applyAlignment="1">
      <alignment horizontal="center" vertical="center" wrapText="1"/>
    </xf>
    <xf numFmtId="0" fontId="21" fillId="0" borderId="40" xfId="358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37" xfId="0" applyFont="1" applyFill="1" applyBorder="1" applyAlignment="1">
      <alignment horizontal="left" vertical="center" wrapText="1"/>
    </xf>
  </cellXfs>
  <cellStyles count="420">
    <cellStyle name="_UAS_VS" xfId="2"/>
    <cellStyle name="1. izcēlums" xfId="3"/>
    <cellStyle name="2. izcēlums" xfId="4"/>
    <cellStyle name="20% - Accent1" xfId="5"/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_1" xfId="11"/>
    <cellStyle name="20% - Accent2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_1" xfId="18"/>
    <cellStyle name="20% - Accent3" xfId="19"/>
    <cellStyle name="20% - Accent3 2" xfId="20"/>
    <cellStyle name="20% - Accent3 3" xfId="21"/>
    <cellStyle name="20% - Accent3 4" xfId="22"/>
    <cellStyle name="20% - Accent3 5" xfId="23"/>
    <cellStyle name="20% - Accent3 6" xfId="24"/>
    <cellStyle name="20% - Accent3_1" xfId="25"/>
    <cellStyle name="20% - Accent4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4_1" xfId="32"/>
    <cellStyle name="20% - Accent5" xfId="33"/>
    <cellStyle name="20% - Accent5 2" xfId="34"/>
    <cellStyle name="20% - Accent5 3" xfId="35"/>
    <cellStyle name="20% - Accent5 4" xfId="36"/>
    <cellStyle name="20% - Accent5 5" xfId="37"/>
    <cellStyle name="20% - Accent5 6" xfId="38"/>
    <cellStyle name="20% - Accent5_1" xfId="39"/>
    <cellStyle name="20% - Accent6" xfId="40"/>
    <cellStyle name="20% - Accent6 2" xfId="41"/>
    <cellStyle name="20% - Accent6 3" xfId="42"/>
    <cellStyle name="20% - Accent6 4" xfId="43"/>
    <cellStyle name="20% - Accent6 5" xfId="44"/>
    <cellStyle name="20% - Accent6 6" xfId="45"/>
    <cellStyle name="20% - Accent6_1" xfId="46"/>
    <cellStyle name="20% – rõhk1" xfId="47"/>
    <cellStyle name="20% – rõhk2" xfId="48"/>
    <cellStyle name="20% – rõhk3" xfId="49"/>
    <cellStyle name="20% – rõhk4" xfId="50"/>
    <cellStyle name="20% – rõhk5" xfId="51"/>
    <cellStyle name="20% – rõhk6" xfId="52"/>
    <cellStyle name="20% no 1. izcēluma" xfId="53"/>
    <cellStyle name="20% no 2. izcēluma" xfId="54"/>
    <cellStyle name="20% no 3. izcēluma" xfId="55"/>
    <cellStyle name="20% no 4. izcēluma" xfId="56"/>
    <cellStyle name="20% no 5. izcēluma" xfId="57"/>
    <cellStyle name="20% no 6. izcēluma" xfId="58"/>
    <cellStyle name="3. izcēlums " xfId="59"/>
    <cellStyle name="4. izcēlums" xfId="60"/>
    <cellStyle name="40% - Accent1" xfId="61"/>
    <cellStyle name="40% - Accent1 2" xfId="62"/>
    <cellStyle name="40% - Accent1 3" xfId="63"/>
    <cellStyle name="40% - Accent1 4" xfId="64"/>
    <cellStyle name="40% - Accent1 5" xfId="65"/>
    <cellStyle name="40% - Accent1 6" xfId="66"/>
    <cellStyle name="40% - Accent1_1" xfId="67"/>
    <cellStyle name="40% - Accent2" xfId="68"/>
    <cellStyle name="40% - Accent2 2" xfId="69"/>
    <cellStyle name="40% - Accent2 3" xfId="70"/>
    <cellStyle name="40% - Accent2 4" xfId="71"/>
    <cellStyle name="40% - Accent2 5" xfId="72"/>
    <cellStyle name="40% - Accent2 6" xfId="73"/>
    <cellStyle name="40% - Accent2_1" xfId="74"/>
    <cellStyle name="40% - Accent3" xfId="75"/>
    <cellStyle name="40% - Accent3 2" xfId="76"/>
    <cellStyle name="40% - Accent3 3" xfId="77"/>
    <cellStyle name="40% - Accent3 4" xfId="78"/>
    <cellStyle name="40% - Accent3 5" xfId="79"/>
    <cellStyle name="40% - Accent3 6" xfId="80"/>
    <cellStyle name="40% - Accent3_1" xfId="81"/>
    <cellStyle name="40% - Accent4" xfId="82"/>
    <cellStyle name="40% - Accent4 2" xfId="83"/>
    <cellStyle name="40% - Accent4 3" xfId="84"/>
    <cellStyle name="40% - Accent4 4" xfId="85"/>
    <cellStyle name="40% - Accent4 5" xfId="86"/>
    <cellStyle name="40% - Accent4 6" xfId="87"/>
    <cellStyle name="40% - Accent4_1" xfId="88"/>
    <cellStyle name="40% - Accent5" xfId="89"/>
    <cellStyle name="40% - Accent5 2" xfId="90"/>
    <cellStyle name="40% - Accent5 3" xfId="91"/>
    <cellStyle name="40% - Accent5 4" xfId="92"/>
    <cellStyle name="40% - Accent5 5" xfId="93"/>
    <cellStyle name="40% - Accent5 6" xfId="94"/>
    <cellStyle name="40% - Accent5_1" xfId="95"/>
    <cellStyle name="40% - Accent6" xfId="96"/>
    <cellStyle name="40% - Accent6 2" xfId="97"/>
    <cellStyle name="40% - Accent6 3" xfId="98"/>
    <cellStyle name="40% - Accent6 4" xfId="99"/>
    <cellStyle name="40% - Accent6 5" xfId="100"/>
    <cellStyle name="40% - Accent6 6" xfId="101"/>
    <cellStyle name="40% - Accent6_1" xfId="102"/>
    <cellStyle name="40% – rõhk1" xfId="103"/>
    <cellStyle name="40% – rõhk2" xfId="104"/>
    <cellStyle name="40% – rõhk3" xfId="105"/>
    <cellStyle name="40% – rõhk4" xfId="106"/>
    <cellStyle name="40% – rõhk5" xfId="107"/>
    <cellStyle name="40% – rõhk6" xfId="108"/>
    <cellStyle name="40% no 1. izcēluma" xfId="109"/>
    <cellStyle name="40% no 2. izcēluma" xfId="110"/>
    <cellStyle name="40% no 3. izcēluma" xfId="111"/>
    <cellStyle name="40% no 4. izcēluma" xfId="112"/>
    <cellStyle name="40% no 5. izcēluma" xfId="113"/>
    <cellStyle name="40% no 6. izcēluma" xfId="114"/>
    <cellStyle name="5. izcēlums" xfId="115"/>
    <cellStyle name="6. izcēlums" xfId="116"/>
    <cellStyle name="60% - Accent1" xfId="117"/>
    <cellStyle name="60% - Accent1 2" xfId="118"/>
    <cellStyle name="60% - Accent1 3" xfId="119"/>
    <cellStyle name="60% - Accent1 4" xfId="120"/>
    <cellStyle name="60% - Accent1 5" xfId="121"/>
    <cellStyle name="60% - Accent1 6" xfId="122"/>
    <cellStyle name="60% - Accent1_1" xfId="123"/>
    <cellStyle name="60% - Accent2" xfId="124"/>
    <cellStyle name="60% - Accent2 2" xfId="125"/>
    <cellStyle name="60% - Accent2 3" xfId="126"/>
    <cellStyle name="60% - Accent2 4" xfId="127"/>
    <cellStyle name="60% - Accent2 5" xfId="128"/>
    <cellStyle name="60% - Accent2 6" xfId="129"/>
    <cellStyle name="60% - Accent2_1" xfId="130"/>
    <cellStyle name="60% - Accent3" xfId="131"/>
    <cellStyle name="60% - Accent3 2" xfId="132"/>
    <cellStyle name="60% - Accent3 3" xfId="133"/>
    <cellStyle name="60% - Accent3 4" xfId="134"/>
    <cellStyle name="60% - Accent3 5" xfId="135"/>
    <cellStyle name="60% - Accent3 6" xfId="136"/>
    <cellStyle name="60% - Accent3_1" xfId="137"/>
    <cellStyle name="60% - Accent4" xfId="138"/>
    <cellStyle name="60% - Accent4 2" xfId="139"/>
    <cellStyle name="60% - Accent4 3" xfId="140"/>
    <cellStyle name="60% - Accent4 4" xfId="141"/>
    <cellStyle name="60% - Accent4 5" xfId="142"/>
    <cellStyle name="60% - Accent4 6" xfId="143"/>
    <cellStyle name="60% - Accent4_1" xfId="144"/>
    <cellStyle name="60% - Accent5" xfId="145"/>
    <cellStyle name="60% - Accent5 2" xfId="146"/>
    <cellStyle name="60% - Accent5 3" xfId="147"/>
    <cellStyle name="60% - Accent5 4" xfId="148"/>
    <cellStyle name="60% - Accent5 5" xfId="149"/>
    <cellStyle name="60% - Accent5 6" xfId="150"/>
    <cellStyle name="60% - Accent5_1" xfId="151"/>
    <cellStyle name="60% - Accent6" xfId="152"/>
    <cellStyle name="60% - Accent6 2" xfId="153"/>
    <cellStyle name="60% - Accent6 3" xfId="154"/>
    <cellStyle name="60% - Accent6 4" xfId="155"/>
    <cellStyle name="60% - Accent6 5" xfId="156"/>
    <cellStyle name="60% - Accent6 6" xfId="157"/>
    <cellStyle name="60% - Accent6_1" xfId="158"/>
    <cellStyle name="60% – rõhk1" xfId="159"/>
    <cellStyle name="60% – rõhk2" xfId="160"/>
    <cellStyle name="60% – rõhk3" xfId="161"/>
    <cellStyle name="60% – rõhk4" xfId="162"/>
    <cellStyle name="60% – rõhk5" xfId="163"/>
    <cellStyle name="60% – rõhk6" xfId="164"/>
    <cellStyle name="60% no 1. izcēluma" xfId="165"/>
    <cellStyle name="60% no 2. izcēluma" xfId="166"/>
    <cellStyle name="60% no 3. izcēluma" xfId="167"/>
    <cellStyle name="60% no 4. izcēluma" xfId="168"/>
    <cellStyle name="60% no 5. izcēluma" xfId="169"/>
    <cellStyle name="60% no 6. izcēluma" xfId="170"/>
    <cellStyle name="Accent1" xfId="171"/>
    <cellStyle name="Accent1 2" xfId="172"/>
    <cellStyle name="Accent1 3" xfId="173"/>
    <cellStyle name="Accent1 4" xfId="174"/>
    <cellStyle name="Accent1 5" xfId="175"/>
    <cellStyle name="Accent1 6" xfId="176"/>
    <cellStyle name="Accent1_1" xfId="177"/>
    <cellStyle name="Accent2" xfId="178"/>
    <cellStyle name="Accent2 2" xfId="179"/>
    <cellStyle name="Accent2 3" xfId="180"/>
    <cellStyle name="Accent2 4" xfId="181"/>
    <cellStyle name="Accent2 5" xfId="182"/>
    <cellStyle name="Accent2 6" xfId="183"/>
    <cellStyle name="Accent2_1" xfId="184"/>
    <cellStyle name="Accent3" xfId="185"/>
    <cellStyle name="Accent3 2" xfId="186"/>
    <cellStyle name="Accent3 3" xfId="187"/>
    <cellStyle name="Accent3 4" xfId="188"/>
    <cellStyle name="Accent3 5" xfId="189"/>
    <cellStyle name="Accent3 6" xfId="190"/>
    <cellStyle name="Accent3_1" xfId="191"/>
    <cellStyle name="Accent4" xfId="192"/>
    <cellStyle name="Accent4 2" xfId="193"/>
    <cellStyle name="Accent4 3" xfId="194"/>
    <cellStyle name="Accent4 4" xfId="195"/>
    <cellStyle name="Accent4 5" xfId="196"/>
    <cellStyle name="Accent4 6" xfId="197"/>
    <cellStyle name="Accent4_1" xfId="198"/>
    <cellStyle name="Accent5" xfId="199"/>
    <cellStyle name="Accent5 2" xfId="200"/>
    <cellStyle name="Accent5 3" xfId="201"/>
    <cellStyle name="Accent5 4" xfId="202"/>
    <cellStyle name="Accent5 5" xfId="203"/>
    <cellStyle name="Accent5 6" xfId="204"/>
    <cellStyle name="Accent5_1" xfId="205"/>
    <cellStyle name="Accent6" xfId="206"/>
    <cellStyle name="Accent6 2" xfId="207"/>
    <cellStyle name="Accent6 3" xfId="208"/>
    <cellStyle name="Accent6 4" xfId="209"/>
    <cellStyle name="Accent6 5" xfId="210"/>
    <cellStyle name="Accent6 6" xfId="211"/>
    <cellStyle name="Accent6_1" xfId="212"/>
    <cellStyle name="Aprēķināšana" xfId="220"/>
    <cellStyle name="Arvutus" xfId="213"/>
    <cellStyle name="Atdalītāji_862_Elizabetes_21A_rekonstrukcija" xfId="214"/>
    <cellStyle name="Bad 2" xfId="215"/>
    <cellStyle name="Bad 3" xfId="216"/>
    <cellStyle name="Bad 4" xfId="217"/>
    <cellStyle name="Bad 5" xfId="218"/>
    <cellStyle name="Bad 6" xfId="219"/>
    <cellStyle name="Brīdinājuma teksts" xfId="413"/>
    <cellStyle name="Calculation 2" xfId="221"/>
    <cellStyle name="Calculation 3" xfId="222"/>
    <cellStyle name="Calculation 4" xfId="223"/>
    <cellStyle name="Calculation 5" xfId="224"/>
    <cellStyle name="Calculation 6" xfId="225"/>
    <cellStyle name="Check Cell 2" xfId="226"/>
    <cellStyle name="Check Cell 3" xfId="227"/>
    <cellStyle name="Check Cell 4" xfId="228"/>
    <cellStyle name="Check Cell 5" xfId="229"/>
    <cellStyle name="Check Cell 6" xfId="230"/>
    <cellStyle name="Comma 10" xfId="231"/>
    <cellStyle name="Comma 11" xfId="232"/>
    <cellStyle name="Comma 12" xfId="233"/>
    <cellStyle name="Comma 13" xfId="234"/>
    <cellStyle name="Comma 14" xfId="235"/>
    <cellStyle name="Comma 15" xfId="236"/>
    <cellStyle name="Comma 16" xfId="237"/>
    <cellStyle name="Comma 17" xfId="238"/>
    <cellStyle name="Comma 18" xfId="239"/>
    <cellStyle name="Comma 19" xfId="240"/>
    <cellStyle name="Comma 2" xfId="241"/>
    <cellStyle name="Comma 3" xfId="242"/>
    <cellStyle name="Comma 4" xfId="243"/>
    <cellStyle name="Comma 5" xfId="244"/>
    <cellStyle name="Comma 6" xfId="245"/>
    <cellStyle name="Comma 7" xfId="246"/>
    <cellStyle name="Comma 8" xfId="247"/>
    <cellStyle name="Comma 9" xfId="248"/>
    <cellStyle name="Excel Built-in Normal" xfId="249"/>
    <cellStyle name="Explanatory Text 2" xfId="250"/>
    <cellStyle name="Explanatory Text 3" xfId="251"/>
    <cellStyle name="Explanatory Text 4" xfId="252"/>
    <cellStyle name="Explanatory Text 5" xfId="253"/>
    <cellStyle name="Explanatory Text 6" xfId="254"/>
    <cellStyle name="Good 2" xfId="255"/>
    <cellStyle name="Good 3" xfId="256"/>
    <cellStyle name="Good 4" xfId="257"/>
    <cellStyle name="Good 5" xfId="258"/>
    <cellStyle name="Good 6" xfId="259"/>
    <cellStyle name="Halb" xfId="260"/>
    <cellStyle name="Hea" xfId="261"/>
    <cellStyle name="Heading 1 2" xfId="262"/>
    <cellStyle name="Heading 1 3" xfId="263"/>
    <cellStyle name="Heading 1 4" xfId="264"/>
    <cellStyle name="Heading 1 5" xfId="265"/>
    <cellStyle name="Heading 1 6" xfId="266"/>
    <cellStyle name="Heading 2 2" xfId="267"/>
    <cellStyle name="Heading 2 3" xfId="268"/>
    <cellStyle name="Heading 2 4" xfId="269"/>
    <cellStyle name="Heading 2 5" xfId="270"/>
    <cellStyle name="Heading 2 6" xfId="271"/>
    <cellStyle name="Heading 3 2" xfId="272"/>
    <cellStyle name="Heading 3 3" xfId="273"/>
    <cellStyle name="Heading 3 4" xfId="274"/>
    <cellStyle name="Heading 3 5" xfId="275"/>
    <cellStyle name="Heading 3 6" xfId="276"/>
    <cellStyle name="Heading 4 2" xfId="277"/>
    <cellStyle name="Heading 4 3" xfId="278"/>
    <cellStyle name="Heading 4 4" xfId="279"/>
    <cellStyle name="Heading 4 5" xfId="280"/>
    <cellStyle name="Heading 4 6" xfId="281"/>
    <cellStyle name="Heading1 1" xfId="282"/>
    <cellStyle name="Hoiatustekst" xfId="283"/>
    <cellStyle name="Ievade" xfId="284"/>
    <cellStyle name="Input 2" xfId="285"/>
    <cellStyle name="Input 3" xfId="286"/>
    <cellStyle name="Input 4" xfId="287"/>
    <cellStyle name="Input 5" xfId="288"/>
    <cellStyle name="Input 6" xfId="289"/>
    <cellStyle name="Izvade" xfId="365"/>
    <cellStyle name="Kokku" xfId="290"/>
    <cellStyle name="Kontrolli lahtrit" xfId="291"/>
    <cellStyle name="Kopsumma" xfId="402"/>
    <cellStyle name="Labs" xfId="292" builtinId="26" customBuiltin="1"/>
    <cellStyle name="Lingitud lahter" xfId="293"/>
    <cellStyle name="Linked Cell" xfId="294"/>
    <cellStyle name="Linked Cell 2" xfId="295"/>
    <cellStyle name="Linked Cell 3" xfId="296"/>
    <cellStyle name="Linked Cell 4" xfId="297"/>
    <cellStyle name="Linked Cell 5" xfId="298"/>
    <cellStyle name="Linked Cell 6" xfId="299"/>
    <cellStyle name="Linked Cell_1" xfId="300"/>
    <cellStyle name="Märkus" xfId="301"/>
    <cellStyle name="Neitrāls" xfId="303"/>
    <cellStyle name="Neutraalne" xfId="302"/>
    <cellStyle name="Neutral 2" xfId="304"/>
    <cellStyle name="Neutral 3" xfId="305"/>
    <cellStyle name="Neutral 4" xfId="306"/>
    <cellStyle name="Neutral 5" xfId="307"/>
    <cellStyle name="Neutral 6" xfId="308"/>
    <cellStyle name="Normaallaad 2" xfId="309"/>
    <cellStyle name="Normal 10" xfId="310"/>
    <cellStyle name="Normal 11" xfId="311"/>
    <cellStyle name="Normal 12" xfId="312"/>
    <cellStyle name="Normal 13" xfId="313"/>
    <cellStyle name="Normal 14" xfId="314"/>
    <cellStyle name="Normal 15" xfId="315"/>
    <cellStyle name="Normal 16" xfId="316"/>
    <cellStyle name="Normal 17" xfId="317"/>
    <cellStyle name="Normal 18" xfId="318"/>
    <cellStyle name="Normal 19" xfId="319"/>
    <cellStyle name="Normal 2" xfId="320"/>
    <cellStyle name="Normal 2 2" xfId="321"/>
    <cellStyle name="Normal 2 3" xfId="322"/>
    <cellStyle name="Normal 2 4" xfId="323"/>
    <cellStyle name="Normal 2 5" xfId="324"/>
    <cellStyle name="Normal 2 6" xfId="325"/>
    <cellStyle name="Normal 2_1_1" xfId="326"/>
    <cellStyle name="Normal 20" xfId="327"/>
    <cellStyle name="Normal 21" xfId="328"/>
    <cellStyle name="Normal 22" xfId="329"/>
    <cellStyle name="Normal 23" xfId="330"/>
    <cellStyle name="Normal 24" xfId="331"/>
    <cellStyle name="Normal 25" xfId="332"/>
    <cellStyle name="Normal 26" xfId="333"/>
    <cellStyle name="Normal 27" xfId="334"/>
    <cellStyle name="Normal 28" xfId="335"/>
    <cellStyle name="Normal 29" xfId="336"/>
    <cellStyle name="Normal 3" xfId="337"/>
    <cellStyle name="Normal 30" xfId="338"/>
    <cellStyle name="Normal 31" xfId="339"/>
    <cellStyle name="Normal 32" xfId="340"/>
    <cellStyle name="Normal 33" xfId="341"/>
    <cellStyle name="Normal 34" xfId="342"/>
    <cellStyle name="Normal 35" xfId="343"/>
    <cellStyle name="Normal 36" xfId="344"/>
    <cellStyle name="Normal 37" xfId="345"/>
    <cellStyle name="Normal 4" xfId="346"/>
    <cellStyle name="Normal 5" xfId="347"/>
    <cellStyle name="Normal 6" xfId="348"/>
    <cellStyle name="Normal 7" xfId="349"/>
    <cellStyle name="Normal 8" xfId="350"/>
    <cellStyle name="Normal 9" xfId="351"/>
    <cellStyle name="Normal_2  etapi mahud_PK mdd 21.01.09" xfId="352"/>
    <cellStyle name="Normal_Bill x.1" xfId="353"/>
    <cellStyle name="Normal_EL" xfId="354"/>
    <cellStyle name="Normal_EL_1" xfId="355"/>
    <cellStyle name="Normal_kopsavilkuma apr" xfId="356"/>
    <cellStyle name="Normal_koptame1" xfId="357"/>
    <cellStyle name="Normal_lokalas tames forma2" xfId="358"/>
    <cellStyle name="Normal_tame pask" xfId="359"/>
    <cellStyle name="Nosaukums" xfId="396"/>
    <cellStyle name="Note 2" xfId="360"/>
    <cellStyle name="Note 3" xfId="361"/>
    <cellStyle name="Note 4" xfId="362"/>
    <cellStyle name="Note 5" xfId="363"/>
    <cellStyle name="Note 6" xfId="364"/>
    <cellStyle name="Output 2" xfId="366"/>
    <cellStyle name="Output 3" xfId="367"/>
    <cellStyle name="Output 4" xfId="368"/>
    <cellStyle name="Output 5" xfId="369"/>
    <cellStyle name="Output 6" xfId="370"/>
    <cellStyle name="Parasts" xfId="0" builtinId="0"/>
    <cellStyle name="Paskaidrojošs teksts" xfId="371" builtinId="53" customBuiltin="1"/>
    <cellStyle name="Pārbaudes šūna" xfId="372" builtinId="23" customBuiltin="1"/>
    <cellStyle name="Pealkiri" xfId="373"/>
    <cellStyle name="Pealkiri 1" xfId="374"/>
    <cellStyle name="Pealkiri 2" xfId="375"/>
    <cellStyle name="Pealkiri 3" xfId="376"/>
    <cellStyle name="Pealkiri 4" xfId="377"/>
    <cellStyle name="Piezīme" xfId="378" builtinId="10" customBuiltin="1"/>
    <cellStyle name="Result 1" xfId="379"/>
    <cellStyle name="Result2 1" xfId="380"/>
    <cellStyle name="Rõhk1" xfId="381"/>
    <cellStyle name="Rõhk2" xfId="382"/>
    <cellStyle name="Rõhk3" xfId="383"/>
    <cellStyle name="Rõhk4" xfId="384"/>
    <cellStyle name="Rõhk5" xfId="385"/>
    <cellStyle name="Rõhk6" xfId="386"/>
    <cellStyle name="Saistītā šūna" xfId="387"/>
    <cellStyle name="Selgitav tekst" xfId="388"/>
    <cellStyle name="Sisestus" xfId="389"/>
    <cellStyle name="Slikts" xfId="390" builtinId="27" customBuiltin="1"/>
    <cellStyle name="Standard_Sonderpreisliste 2002-2" xfId="391"/>
    <cellStyle name="Stils 1" xfId="392"/>
    <cellStyle name="Style 1" xfId="1"/>
    <cellStyle name="Style 1 2" xfId="393"/>
    <cellStyle name="Style 1_1 " xfId="394"/>
    <cellStyle name="Style 1_EL" xfId="395"/>
    <cellStyle name="Title 2" xfId="397"/>
    <cellStyle name="Title 3" xfId="398"/>
    <cellStyle name="Title 4" xfId="399"/>
    <cellStyle name="Title 5" xfId="400"/>
    <cellStyle name="Title 6" xfId="401"/>
    <cellStyle name="Total 2" xfId="403"/>
    <cellStyle name="Total 3" xfId="404"/>
    <cellStyle name="Total 4" xfId="405"/>
    <cellStyle name="Total 5" xfId="406"/>
    <cellStyle name="Total 6" xfId="407"/>
    <cellStyle name="Väljund" xfId="408"/>
    <cellStyle name="Virsraksts 1" xfId="409" builtinId="16" customBuiltin="1"/>
    <cellStyle name="Virsraksts 2" xfId="410" builtinId="17" customBuiltin="1"/>
    <cellStyle name="Virsraksts 3" xfId="411" builtinId="18" customBuiltin="1"/>
    <cellStyle name="Virsraksts 4" xfId="412" builtinId="19" customBuiltin="1"/>
    <cellStyle name="Warning Text 2" xfId="414"/>
    <cellStyle name="Warning Text 3" xfId="415"/>
    <cellStyle name="Warning Text 4" xfId="416"/>
    <cellStyle name="Warning Text 5" xfId="417"/>
    <cellStyle name="Warning Text 6" xfId="418"/>
    <cellStyle name="Обычный_2009-04-27_PED IESN" xfId="4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S22"/>
  <sheetViews>
    <sheetView zoomScale="90" zoomScaleNormal="90" workbookViewId="0">
      <selection activeCell="C7" sqref="C7"/>
    </sheetView>
  </sheetViews>
  <sheetFormatPr defaultRowHeight="15.75"/>
  <cols>
    <col min="1" max="1" width="12.7109375" style="21" customWidth="1"/>
    <col min="2" max="2" width="14.85546875" style="21" customWidth="1"/>
    <col min="3" max="3" width="47.28515625" style="21" customWidth="1"/>
    <col min="4" max="4" width="34.140625" style="21" customWidth="1"/>
    <col min="5" max="253" width="9.140625" style="21" customWidth="1"/>
    <col min="254" max="16384" width="9.140625" style="22"/>
  </cols>
  <sheetData>
    <row r="1" spans="1:253" ht="15.75" customHeight="1">
      <c r="A1" s="9" t="s">
        <v>233</v>
      </c>
      <c r="B1" s="9"/>
      <c r="C1" s="17" t="s">
        <v>535</v>
      </c>
      <c r="D1" s="22"/>
      <c r="E1" s="6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</row>
    <row r="2" spans="1:253" ht="15.75" customHeight="1">
      <c r="A2" s="10" t="s">
        <v>234</v>
      </c>
      <c r="B2" s="10"/>
      <c r="C2" s="18" t="s">
        <v>536</v>
      </c>
      <c r="D2" s="22"/>
      <c r="E2" s="60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</row>
    <row r="3" spans="1:253" ht="15.75" customHeight="1">
      <c r="A3" s="10" t="s">
        <v>235</v>
      </c>
      <c r="B3" s="10"/>
      <c r="C3" s="3" t="s">
        <v>537</v>
      </c>
      <c r="D3" s="3"/>
      <c r="E3" s="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</row>
    <row r="4" spans="1:253" ht="15.75" customHeight="1">
      <c r="A4" s="24"/>
      <c r="B4" s="24"/>
      <c r="C4" s="25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</row>
    <row r="5" spans="1:253" ht="15.75" customHeight="1">
      <c r="A5" s="8" t="s">
        <v>241</v>
      </c>
      <c r="B5" s="8"/>
      <c r="C5" s="8"/>
      <c r="D5" s="8"/>
    </row>
    <row r="6" spans="1:253" ht="15.75" customHeight="1">
      <c r="A6" s="23"/>
      <c r="B6" s="23"/>
      <c r="C6" s="23"/>
      <c r="D6" s="23"/>
    </row>
    <row r="7" spans="1:253" ht="48.75" customHeight="1">
      <c r="A7" s="10" t="s">
        <v>242</v>
      </c>
      <c r="B7" s="10"/>
      <c r="C7" s="321" t="s">
        <v>682</v>
      </c>
      <c r="D7" s="20"/>
      <c r="E7" s="26"/>
      <c r="F7" s="26"/>
      <c r="G7" s="26"/>
      <c r="H7" s="26"/>
      <c r="I7" s="24"/>
      <c r="J7" s="24"/>
      <c r="K7" s="24"/>
      <c r="L7" s="24"/>
      <c r="M7" s="24"/>
      <c r="N7" s="24"/>
      <c r="O7" s="24"/>
      <c r="P7" s="24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</row>
    <row r="8" spans="1:253" ht="15.75" customHeight="1">
      <c r="A8" s="24"/>
      <c r="B8" s="24"/>
      <c r="C8" s="19"/>
      <c r="D8" s="20"/>
      <c r="E8" s="26"/>
      <c r="F8" s="26"/>
      <c r="G8" s="26"/>
      <c r="H8" s="26"/>
      <c r="I8" s="24"/>
      <c r="J8" s="24"/>
      <c r="K8" s="24"/>
      <c r="L8" s="24"/>
      <c r="M8" s="24"/>
      <c r="N8" s="24"/>
      <c r="O8" s="24"/>
      <c r="P8" s="2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</row>
    <row r="9" spans="1:253" ht="56.25" customHeight="1">
      <c r="A9" s="10" t="s">
        <v>243</v>
      </c>
      <c r="B9" s="10"/>
      <c r="C9" s="321" t="s">
        <v>682</v>
      </c>
      <c r="D9" s="20"/>
      <c r="E9" s="25"/>
      <c r="F9" s="25"/>
      <c r="G9" s="25"/>
      <c r="H9" s="2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</row>
    <row r="10" spans="1:253" ht="15.75" customHeight="1">
      <c r="A10" s="24"/>
      <c r="B10" s="24"/>
      <c r="C10" s="19"/>
      <c r="D10" s="20"/>
      <c r="E10" s="25"/>
      <c r="F10" s="25"/>
      <c r="G10" s="25"/>
      <c r="H10" s="2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</row>
    <row r="11" spans="1:253" ht="15.75" customHeight="1">
      <c r="A11" s="10" t="s">
        <v>244</v>
      </c>
      <c r="B11" s="10"/>
      <c r="C11" s="19" t="s">
        <v>538</v>
      </c>
      <c r="D11" s="27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</row>
    <row r="12" spans="1:253" ht="15.75" customHeight="1">
      <c r="A12" s="10" t="s">
        <v>245</v>
      </c>
      <c r="B12" s="10"/>
      <c r="C12" s="21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</row>
    <row r="13" spans="1:253" ht="15.75" customHeight="1">
      <c r="A13" s="10" t="s">
        <v>441</v>
      </c>
      <c r="B13" s="10"/>
      <c r="C13" s="10"/>
      <c r="D13" s="1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</row>
    <row r="14" spans="1:253" ht="15.75" customHeight="1">
      <c r="A14" s="24"/>
      <c r="B14" s="24"/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</row>
    <row r="15" spans="1:253" ht="15.75" customHeight="1">
      <c r="A15" s="29"/>
      <c r="B15" s="29"/>
      <c r="C15" s="30" t="s">
        <v>246</v>
      </c>
      <c r="D15" s="31"/>
    </row>
    <row r="16" spans="1:253" ht="15.75" customHeight="1">
      <c r="A16" s="29"/>
      <c r="B16" s="29"/>
      <c r="C16" s="15" t="s">
        <v>681</v>
      </c>
      <c r="D16" s="15"/>
    </row>
    <row r="17" spans="1:253" ht="12.75" customHeight="1" thickBot="1">
      <c r="A17" s="29"/>
      <c r="B17" s="29"/>
      <c r="C17" s="22"/>
      <c r="D17" s="29"/>
    </row>
    <row r="18" spans="1:253" ht="32.25" thickBot="1">
      <c r="A18" s="33" t="s">
        <v>247</v>
      </c>
      <c r="B18" s="34" t="s">
        <v>248</v>
      </c>
      <c r="C18" s="35" t="s">
        <v>249</v>
      </c>
      <c r="D18" s="36" t="s">
        <v>250</v>
      </c>
    </row>
    <row r="19" spans="1:253" ht="57" customHeight="1">
      <c r="A19" s="37" t="s">
        <v>251</v>
      </c>
      <c r="B19" s="38" t="s">
        <v>251</v>
      </c>
      <c r="C19" s="176" t="s">
        <v>683</v>
      </c>
      <c r="D19" s="39"/>
    </row>
    <row r="20" spans="1:253" ht="15.75" customHeight="1">
      <c r="A20" s="7" t="s">
        <v>230</v>
      </c>
      <c r="B20" s="13"/>
      <c r="C20" s="13"/>
      <c r="D20" s="40"/>
    </row>
    <row r="21" spans="1:253" ht="15.75" customHeight="1" thickBot="1">
      <c r="A21" s="2" t="s">
        <v>256</v>
      </c>
      <c r="B21" s="16"/>
      <c r="C21" s="4"/>
      <c r="D21" s="41"/>
    </row>
    <row r="22" spans="1:25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</row>
  </sheetData>
  <mergeCells count="13">
    <mergeCell ref="A20:C20"/>
    <mergeCell ref="A13:D13"/>
    <mergeCell ref="C16:D16"/>
    <mergeCell ref="A11:B11"/>
    <mergeCell ref="A21:C21"/>
    <mergeCell ref="C3:E3"/>
    <mergeCell ref="A3:B3"/>
    <mergeCell ref="A1:B1"/>
    <mergeCell ref="A2:B2"/>
    <mergeCell ref="A12:B12"/>
    <mergeCell ref="A5:D5"/>
    <mergeCell ref="A7:B7"/>
    <mergeCell ref="A9:B9"/>
  </mergeCells>
  <phoneticPr fontId="40" type="noConversion"/>
  <pageMargins left="0.76" right="0.53" top="0.98402777777777772" bottom="0.98402777777777772" header="0.51180555555555551" footer="0.51180555555555551"/>
  <pageSetup paperSize="9" scale="8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IU33"/>
  <sheetViews>
    <sheetView zoomScale="90" zoomScaleNormal="90" workbookViewId="0">
      <selection activeCell="C8" sqref="C8:F8"/>
    </sheetView>
  </sheetViews>
  <sheetFormatPr defaultColWidth="11.5703125" defaultRowHeight="15.75"/>
  <cols>
    <col min="1" max="1" width="10.85546875" style="87" customWidth="1"/>
    <col min="2" max="2" width="11.5703125" style="87"/>
    <col min="3" max="3" width="26.140625" style="87" customWidth="1"/>
    <col min="4" max="4" width="13.42578125" style="87" customWidth="1"/>
    <col min="5" max="8" width="14.7109375" style="87" customWidth="1"/>
    <col min="9" max="16384" width="11.5703125" style="87"/>
  </cols>
  <sheetData>
    <row r="1" spans="1:255" ht="18" customHeight="1">
      <c r="A1" s="331" t="s">
        <v>233</v>
      </c>
      <c r="B1" s="331"/>
      <c r="C1" s="17" t="s">
        <v>535</v>
      </c>
      <c r="D1" s="32"/>
      <c r="E1" s="17"/>
      <c r="F1" s="88"/>
    </row>
    <row r="2" spans="1:255" ht="15.75" customHeight="1">
      <c r="A2" s="11" t="s">
        <v>234</v>
      </c>
      <c r="B2" s="11"/>
      <c r="C2" s="18" t="s">
        <v>536</v>
      </c>
      <c r="D2" s="32"/>
      <c r="E2" s="320"/>
      <c r="F2" s="88"/>
    </row>
    <row r="3" spans="1:255">
      <c r="A3" s="11" t="s">
        <v>235</v>
      </c>
      <c r="B3" s="11"/>
      <c r="C3" s="341" t="s">
        <v>537</v>
      </c>
      <c r="D3" s="341"/>
      <c r="E3" s="341"/>
      <c r="F3" s="341"/>
    </row>
    <row r="4" spans="1:255" s="89" customFormat="1" ht="12.95" customHeight="1">
      <c r="A4" s="81"/>
      <c r="B4" s="81"/>
      <c r="C4" s="88"/>
      <c r="D4" s="81"/>
      <c r="IT4" s="87"/>
      <c r="IU4" s="87"/>
    </row>
    <row r="5" spans="1:255">
      <c r="A5" s="336" t="s">
        <v>257</v>
      </c>
      <c r="B5" s="336"/>
      <c r="C5" s="336"/>
      <c r="D5" s="336"/>
      <c r="E5" s="336"/>
      <c r="F5" s="336"/>
      <c r="G5" s="336"/>
      <c r="H5" s="336"/>
    </row>
    <row r="6" spans="1:255">
      <c r="A6" s="336"/>
      <c r="B6" s="336"/>
      <c r="C6" s="336"/>
      <c r="D6" s="336"/>
      <c r="E6" s="336"/>
      <c r="F6" s="336"/>
      <c r="G6" s="336"/>
      <c r="H6" s="336"/>
    </row>
    <row r="7" spans="1:255" ht="18.75">
      <c r="A7" s="90"/>
      <c r="B7" s="90"/>
      <c r="C7" s="90"/>
      <c r="D7" s="90"/>
      <c r="E7" s="90"/>
      <c r="F7" s="90"/>
      <c r="G7" s="90"/>
      <c r="H7" s="90"/>
    </row>
    <row r="8" spans="1:255" ht="38.25" customHeight="1">
      <c r="A8" s="11" t="s">
        <v>242</v>
      </c>
      <c r="B8" s="11"/>
      <c r="C8" s="1" t="s">
        <v>682</v>
      </c>
      <c r="D8" s="322"/>
      <c r="E8" s="322"/>
      <c r="F8" s="32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255" ht="37.5" customHeight="1">
      <c r="A9" s="11" t="s">
        <v>243</v>
      </c>
      <c r="B9" s="11"/>
      <c r="C9" s="1" t="s">
        <v>682</v>
      </c>
      <c r="D9" s="322"/>
      <c r="E9" s="322"/>
      <c r="F9" s="322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255">
      <c r="A10" s="11" t="s">
        <v>244</v>
      </c>
      <c r="B10" s="11"/>
      <c r="C10" s="19" t="s">
        <v>538</v>
      </c>
      <c r="E10" s="94"/>
    </row>
    <row r="11" spans="1:255">
      <c r="A11" s="11" t="s">
        <v>245</v>
      </c>
      <c r="B11" s="11"/>
      <c r="C11" s="215"/>
    </row>
    <row r="12" spans="1:255" ht="13.35" customHeight="1">
      <c r="A12" s="81"/>
      <c r="B12" s="81"/>
      <c r="C12" s="91"/>
    </row>
    <row r="13" spans="1:255" s="89" customFormat="1" ht="15.75" customHeight="1">
      <c r="A13" s="10" t="s">
        <v>441</v>
      </c>
      <c r="B13" s="10"/>
      <c r="C13" s="10"/>
      <c r="D13" s="10"/>
      <c r="E13" s="10"/>
      <c r="F13" s="10"/>
      <c r="G13" s="95"/>
      <c r="H13" s="95"/>
      <c r="I13" s="87"/>
      <c r="J13" s="87"/>
      <c r="K13" s="87"/>
      <c r="L13" s="87"/>
      <c r="M13" s="87"/>
      <c r="N13" s="87"/>
      <c r="O13" s="87"/>
      <c r="P13" s="87"/>
      <c r="IT13" s="87"/>
      <c r="IU13" s="87"/>
    </row>
    <row r="14" spans="1:255" s="89" customFormat="1" ht="12.7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IT14" s="87"/>
      <c r="IU14" s="87"/>
    </row>
    <row r="15" spans="1:255" s="88" customFormat="1">
      <c r="D15" s="323" t="s">
        <v>246</v>
      </c>
      <c r="E15" s="323"/>
      <c r="F15" s="96"/>
    </row>
    <row r="16" spans="1:255" s="88" customFormat="1">
      <c r="D16" s="323" t="s">
        <v>258</v>
      </c>
      <c r="E16" s="323"/>
      <c r="F16" s="96"/>
    </row>
    <row r="17" spans="1:10" s="88" customFormat="1" ht="15.75" customHeight="1">
      <c r="C17" s="88" t="s">
        <v>259</v>
      </c>
      <c r="E17" s="15"/>
      <c r="F17" s="15"/>
      <c r="G17" s="15"/>
      <c r="H17" s="97"/>
    </row>
    <row r="18" spans="1:10" s="88" customFormat="1" ht="16.5" thickBot="1"/>
    <row r="19" spans="1:10" s="88" customFormat="1" ht="14.85" customHeight="1" thickBot="1">
      <c r="A19" s="337" t="s">
        <v>260</v>
      </c>
      <c r="B19" s="339" t="s">
        <v>261</v>
      </c>
      <c r="C19" s="339" t="s">
        <v>262</v>
      </c>
      <c r="D19" s="337" t="s">
        <v>263</v>
      </c>
      <c r="E19" s="324" t="s">
        <v>264</v>
      </c>
      <c r="F19" s="325"/>
      <c r="G19" s="326"/>
      <c r="H19" s="342" t="s">
        <v>265</v>
      </c>
    </row>
    <row r="20" spans="1:10" s="88" customFormat="1" ht="16.5" thickBot="1">
      <c r="A20" s="338"/>
      <c r="B20" s="340"/>
      <c r="C20" s="340"/>
      <c r="D20" s="338"/>
      <c r="E20" s="170" t="s">
        <v>266</v>
      </c>
      <c r="F20" s="171" t="s">
        <v>267</v>
      </c>
      <c r="G20" s="170" t="s">
        <v>268</v>
      </c>
      <c r="H20" s="343"/>
    </row>
    <row r="21" spans="1:10" s="88" customFormat="1" ht="15" customHeight="1">
      <c r="A21" s="210" t="s">
        <v>251</v>
      </c>
      <c r="B21" s="173" t="s">
        <v>251</v>
      </c>
      <c r="C21" s="174" t="s">
        <v>289</v>
      </c>
      <c r="D21" s="169"/>
      <c r="E21" s="169"/>
      <c r="F21" s="169"/>
      <c r="G21" s="169"/>
      <c r="H21" s="172"/>
    </row>
    <row r="22" spans="1:10" s="88" customFormat="1" ht="34.5" customHeight="1">
      <c r="A22" s="211" t="s">
        <v>252</v>
      </c>
      <c r="B22" s="98" t="s">
        <v>252</v>
      </c>
      <c r="C22" s="283" t="s">
        <v>615</v>
      </c>
      <c r="D22" s="169"/>
      <c r="E22" s="169"/>
      <c r="F22" s="169"/>
      <c r="G22" s="169"/>
      <c r="H22" s="172"/>
    </row>
    <row r="23" spans="1:10" s="88" customFormat="1" ht="15" customHeight="1">
      <c r="A23" s="210" t="s">
        <v>253</v>
      </c>
      <c r="B23" s="173" t="s">
        <v>253</v>
      </c>
      <c r="C23" s="174" t="s">
        <v>356</v>
      </c>
      <c r="D23" s="169"/>
      <c r="E23" s="169"/>
      <c r="F23" s="169"/>
      <c r="G23" s="169"/>
      <c r="H23" s="172"/>
    </row>
    <row r="24" spans="1:10" s="88" customFormat="1" ht="15" customHeight="1">
      <c r="A24" s="211" t="s">
        <v>254</v>
      </c>
      <c r="B24" s="98" t="s">
        <v>254</v>
      </c>
      <c r="C24" s="202" t="s">
        <v>102</v>
      </c>
      <c r="D24" s="169"/>
      <c r="E24" s="169"/>
      <c r="F24" s="169"/>
      <c r="G24" s="169"/>
      <c r="H24" s="172"/>
    </row>
    <row r="25" spans="1:10" s="88" customFormat="1" ht="15" customHeight="1">
      <c r="A25" s="210" t="s">
        <v>255</v>
      </c>
      <c r="B25" s="173" t="s">
        <v>255</v>
      </c>
      <c r="C25" s="202" t="s">
        <v>127</v>
      </c>
      <c r="D25" s="169"/>
      <c r="E25" s="169"/>
      <c r="F25" s="169"/>
      <c r="G25" s="169"/>
      <c r="H25" s="172"/>
    </row>
    <row r="26" spans="1:10" s="88" customFormat="1" ht="15" customHeight="1">
      <c r="A26" s="211" t="s">
        <v>273</v>
      </c>
      <c r="B26" s="98" t="s">
        <v>273</v>
      </c>
      <c r="C26" s="174" t="s">
        <v>472</v>
      </c>
      <c r="D26" s="169"/>
      <c r="E26" s="169"/>
      <c r="F26" s="169"/>
      <c r="G26" s="169"/>
      <c r="H26" s="172"/>
    </row>
    <row r="27" spans="1:10" s="88" customFormat="1" ht="15" customHeight="1">
      <c r="A27" s="211" t="s">
        <v>274</v>
      </c>
      <c r="B27" s="98" t="s">
        <v>274</v>
      </c>
      <c r="C27" s="174" t="s">
        <v>290</v>
      </c>
      <c r="D27" s="169"/>
      <c r="E27" s="169"/>
      <c r="F27" s="169"/>
      <c r="G27" s="169"/>
      <c r="H27" s="172"/>
    </row>
    <row r="28" spans="1:10" s="88" customFormat="1" ht="16.5" thickBot="1">
      <c r="A28" s="332" t="s">
        <v>256</v>
      </c>
      <c r="B28" s="333"/>
      <c r="C28" s="333"/>
      <c r="D28" s="107"/>
      <c r="E28" s="107"/>
      <c r="F28" s="107"/>
      <c r="G28" s="107"/>
      <c r="H28" s="107"/>
    </row>
    <row r="29" spans="1:10" s="88" customFormat="1">
      <c r="A29" s="334" t="s">
        <v>684</v>
      </c>
      <c r="B29" s="335"/>
      <c r="C29" s="335"/>
      <c r="D29" s="101"/>
      <c r="E29" s="102"/>
      <c r="F29" s="102"/>
      <c r="G29" s="102"/>
      <c r="H29" s="102"/>
      <c r="I29" s="87"/>
      <c r="J29" s="87"/>
    </row>
    <row r="30" spans="1:10" s="88" customFormat="1">
      <c r="A30" s="327" t="s">
        <v>269</v>
      </c>
      <c r="B30" s="328"/>
      <c r="C30" s="328"/>
      <c r="D30" s="99"/>
      <c r="E30" s="102"/>
      <c r="F30" s="102"/>
      <c r="G30" s="102"/>
      <c r="H30" s="102"/>
      <c r="I30" s="87"/>
      <c r="J30" s="87"/>
    </row>
    <row r="31" spans="1:10" s="88" customFormat="1">
      <c r="A31" s="329" t="s">
        <v>685</v>
      </c>
      <c r="B31" s="330"/>
      <c r="C31" s="330"/>
      <c r="D31" s="103"/>
      <c r="E31" s="102"/>
      <c r="F31" s="102"/>
      <c r="G31" s="102"/>
      <c r="H31" s="102"/>
      <c r="I31" s="87"/>
      <c r="J31" s="87"/>
    </row>
    <row r="32" spans="1:10" s="88" customFormat="1" ht="16.5" thickBot="1">
      <c r="A32" s="14" t="s">
        <v>238</v>
      </c>
      <c r="B32" s="6"/>
      <c r="C32" s="6"/>
      <c r="D32" s="104"/>
      <c r="E32" s="102"/>
      <c r="F32" s="102"/>
      <c r="G32" s="102"/>
      <c r="H32" s="102"/>
      <c r="I32" s="87"/>
      <c r="J32" s="87"/>
    </row>
    <row r="33" spans="1:8" s="88" customFormat="1" ht="16.5" thickBot="1">
      <c r="A33" s="5" t="s">
        <v>382</v>
      </c>
      <c r="B33" s="12"/>
      <c r="C33" s="12"/>
      <c r="D33" s="100"/>
      <c r="E33" s="105"/>
      <c r="F33" s="105"/>
      <c r="G33" s="105"/>
      <c r="H33" s="105"/>
    </row>
  </sheetData>
  <mergeCells count="27">
    <mergeCell ref="A1:B1"/>
    <mergeCell ref="A28:C28"/>
    <mergeCell ref="A29:C29"/>
    <mergeCell ref="A5:H6"/>
    <mergeCell ref="A9:B9"/>
    <mergeCell ref="A19:A20"/>
    <mergeCell ref="B19:B20"/>
    <mergeCell ref="C19:C20"/>
    <mergeCell ref="A2:B2"/>
    <mergeCell ref="A3:B3"/>
    <mergeCell ref="A10:B10"/>
    <mergeCell ref="A11:B11"/>
    <mergeCell ref="C3:F3"/>
    <mergeCell ref="H19:H20"/>
    <mergeCell ref="D19:D20"/>
    <mergeCell ref="D15:E15"/>
    <mergeCell ref="A33:C33"/>
    <mergeCell ref="A32:C32"/>
    <mergeCell ref="A8:B8"/>
    <mergeCell ref="A13:F13"/>
    <mergeCell ref="C8:F8"/>
    <mergeCell ref="C9:F9"/>
    <mergeCell ref="D16:E16"/>
    <mergeCell ref="E19:G19"/>
    <mergeCell ref="E17:G17"/>
    <mergeCell ref="A30:C30"/>
    <mergeCell ref="A31:C31"/>
  </mergeCells>
  <phoneticPr fontId="8" type="noConversion"/>
  <pageMargins left="0.98425196850393704" right="0" top="0.6692913385826772" bottom="0.31496062992125984" header="0.43307086614173229" footer="0.15748031496062992"/>
  <pageSetup paperSize="9" scale="7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160"/>
  <sheetViews>
    <sheetView zoomScale="85" zoomScaleNormal="70" workbookViewId="0">
      <selection activeCell="C7" sqref="C7:F7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21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383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289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36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2.2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15"/>
      <c r="E10" s="60"/>
    </row>
    <row r="11" spans="1:16" s="59" customFormat="1" ht="16.5" customHeight="1">
      <c r="A11" s="10" t="s">
        <v>338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/>
      <c r="B18" s="113"/>
      <c r="C18" s="114" t="s">
        <v>480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 ht="78.75">
      <c r="A19" s="109" t="s">
        <v>251</v>
      </c>
      <c r="B19" s="122" t="s">
        <v>236</v>
      </c>
      <c r="C19" s="131" t="s">
        <v>540</v>
      </c>
      <c r="D19" s="126" t="s">
        <v>406</v>
      </c>
      <c r="E19" s="197">
        <v>11.3</v>
      </c>
      <c r="F19" s="47"/>
      <c r="G19" s="47"/>
      <c r="H19" s="237"/>
      <c r="I19" s="256"/>
      <c r="J19" s="253"/>
      <c r="K19" s="127"/>
      <c r="L19" s="110"/>
      <c r="M19" s="110"/>
      <c r="N19" s="110"/>
      <c r="O19" s="110"/>
      <c r="P19" s="128"/>
    </row>
    <row r="20" spans="1:16" ht="47.25">
      <c r="A20" s="151" t="s">
        <v>227</v>
      </c>
      <c r="B20" s="152" t="s">
        <v>236</v>
      </c>
      <c r="C20" s="159" t="s">
        <v>541</v>
      </c>
      <c r="D20" s="153" t="s">
        <v>406</v>
      </c>
      <c r="E20" s="195">
        <v>11.3</v>
      </c>
      <c r="F20" s="200"/>
      <c r="G20" s="154"/>
      <c r="H20" s="245"/>
      <c r="I20" s="250"/>
      <c r="J20" s="250"/>
      <c r="K20" s="155"/>
      <c r="L20" s="156"/>
      <c r="M20" s="156"/>
      <c r="N20" s="156"/>
      <c r="O20" s="156"/>
      <c r="P20" s="157"/>
    </row>
    <row r="21" spans="1:16" ht="31.5">
      <c r="A21" s="151" t="s">
        <v>346</v>
      </c>
      <c r="B21" s="152" t="s">
        <v>236</v>
      </c>
      <c r="C21" s="160" t="s">
        <v>542</v>
      </c>
      <c r="D21" s="153" t="s">
        <v>404</v>
      </c>
      <c r="E21" s="195">
        <v>9.4</v>
      </c>
      <c r="F21" s="163"/>
      <c r="G21" s="154"/>
      <c r="H21" s="245"/>
      <c r="I21" s="246"/>
      <c r="J21" s="247"/>
      <c r="K21" s="155"/>
      <c r="L21" s="156"/>
      <c r="M21" s="156"/>
      <c r="N21" s="156"/>
      <c r="O21" s="156"/>
      <c r="P21" s="157"/>
    </row>
    <row r="22" spans="1:16" ht="85.5" customHeight="1">
      <c r="A22" s="109" t="s">
        <v>252</v>
      </c>
      <c r="B22" s="122" t="s">
        <v>236</v>
      </c>
      <c r="C22" s="111" t="s">
        <v>543</v>
      </c>
      <c r="D22" s="129" t="s">
        <v>406</v>
      </c>
      <c r="E22" s="198">
        <v>56.5</v>
      </c>
      <c r="F22" s="47"/>
      <c r="G22" s="47"/>
      <c r="H22" s="237"/>
      <c r="I22" s="256"/>
      <c r="J22" s="253"/>
      <c r="K22" s="127"/>
      <c r="L22" s="110"/>
      <c r="M22" s="110"/>
      <c r="N22" s="110"/>
      <c r="O22" s="110"/>
      <c r="P22" s="128"/>
    </row>
    <row r="23" spans="1:16" ht="48" customHeight="1">
      <c r="A23" s="151" t="s">
        <v>446</v>
      </c>
      <c r="B23" s="152" t="s">
        <v>236</v>
      </c>
      <c r="C23" s="160" t="s">
        <v>544</v>
      </c>
      <c r="D23" s="161" t="s">
        <v>406</v>
      </c>
      <c r="E23" s="193">
        <v>56.5</v>
      </c>
      <c r="F23" s="154"/>
      <c r="G23" s="154"/>
      <c r="H23" s="245"/>
      <c r="I23" s="248"/>
      <c r="J23" s="248"/>
      <c r="K23" s="155"/>
      <c r="L23" s="156"/>
      <c r="M23" s="156"/>
      <c r="N23" s="156"/>
      <c r="O23" s="156"/>
      <c r="P23" s="157"/>
    </row>
    <row r="24" spans="1:16" ht="31.5">
      <c r="A24" s="151" t="s">
        <v>447</v>
      </c>
      <c r="B24" s="152" t="s">
        <v>236</v>
      </c>
      <c r="C24" s="160" t="s">
        <v>542</v>
      </c>
      <c r="D24" s="165" t="s">
        <v>404</v>
      </c>
      <c r="E24" s="196">
        <v>50.6</v>
      </c>
      <c r="F24" s="154"/>
      <c r="G24" s="154"/>
      <c r="H24" s="245"/>
      <c r="I24" s="248"/>
      <c r="J24" s="246"/>
      <c r="K24" s="155"/>
      <c r="L24" s="156"/>
      <c r="M24" s="156"/>
      <c r="N24" s="156"/>
      <c r="O24" s="156"/>
      <c r="P24" s="157"/>
    </row>
    <row r="25" spans="1:16" ht="85.5" customHeight="1">
      <c r="A25" s="42" t="s">
        <v>253</v>
      </c>
      <c r="B25" s="49" t="s">
        <v>236</v>
      </c>
      <c r="C25" s="166" t="s">
        <v>545</v>
      </c>
      <c r="D25" s="45" t="s">
        <v>406</v>
      </c>
      <c r="E25" s="194">
        <v>178.7</v>
      </c>
      <c r="F25" s="43"/>
      <c r="G25" s="47"/>
      <c r="H25" s="237"/>
      <c r="I25" s="240"/>
      <c r="J25" s="241"/>
      <c r="K25" s="127"/>
      <c r="L25" s="110"/>
      <c r="M25" s="110"/>
      <c r="N25" s="110"/>
      <c r="O25" s="110"/>
      <c r="P25" s="128"/>
    </row>
    <row r="26" spans="1:16" ht="47.25">
      <c r="A26" s="151" t="s">
        <v>448</v>
      </c>
      <c r="B26" s="152" t="s">
        <v>236</v>
      </c>
      <c r="C26" s="160" t="s">
        <v>546</v>
      </c>
      <c r="D26" s="165" t="s">
        <v>406</v>
      </c>
      <c r="E26" s="196">
        <v>178.7</v>
      </c>
      <c r="F26" s="162"/>
      <c r="G26" s="154"/>
      <c r="H26" s="245"/>
      <c r="I26" s="248"/>
      <c r="J26" s="250"/>
      <c r="K26" s="155"/>
      <c r="L26" s="156"/>
      <c r="M26" s="156"/>
      <c r="N26" s="156"/>
      <c r="O26" s="156"/>
      <c r="P26" s="157"/>
    </row>
    <row r="27" spans="1:16" ht="31.5">
      <c r="A27" s="151" t="s">
        <v>449</v>
      </c>
      <c r="B27" s="152" t="s">
        <v>236</v>
      </c>
      <c r="C27" s="160" t="s">
        <v>542</v>
      </c>
      <c r="D27" s="165" t="s">
        <v>404</v>
      </c>
      <c r="E27" s="196">
        <v>168.6</v>
      </c>
      <c r="F27" s="154"/>
      <c r="G27" s="154"/>
      <c r="H27" s="245"/>
      <c r="I27" s="248"/>
      <c r="J27" s="246"/>
      <c r="K27" s="155"/>
      <c r="L27" s="156"/>
      <c r="M27" s="156"/>
      <c r="N27" s="156"/>
      <c r="O27" s="156"/>
      <c r="P27" s="157"/>
    </row>
    <row r="28" spans="1:16" ht="47.25">
      <c r="A28" s="42" t="s">
        <v>254</v>
      </c>
      <c r="B28" s="122" t="s">
        <v>236</v>
      </c>
      <c r="C28" s="166" t="s">
        <v>547</v>
      </c>
      <c r="D28" s="45" t="s">
        <v>406</v>
      </c>
      <c r="E28" s="194">
        <v>28</v>
      </c>
      <c r="F28" s="82"/>
      <c r="G28" s="47"/>
      <c r="H28" s="243"/>
      <c r="I28" s="241"/>
      <c r="J28" s="241"/>
      <c r="K28" s="127"/>
      <c r="L28" s="110"/>
      <c r="M28" s="110"/>
      <c r="N28" s="110"/>
      <c r="O28" s="110"/>
      <c r="P28" s="128"/>
    </row>
    <row r="29" spans="1:16" ht="47.25">
      <c r="A29" s="151" t="s">
        <v>452</v>
      </c>
      <c r="B29" s="152" t="s">
        <v>236</v>
      </c>
      <c r="C29" s="160" t="s">
        <v>548</v>
      </c>
      <c r="D29" s="165" t="s">
        <v>406</v>
      </c>
      <c r="E29" s="196">
        <v>28</v>
      </c>
      <c r="F29" s="163"/>
      <c r="G29" s="154"/>
      <c r="H29" s="252"/>
      <c r="I29" s="250"/>
      <c r="J29" s="250"/>
      <c r="K29" s="155"/>
      <c r="L29" s="156"/>
      <c r="M29" s="156"/>
      <c r="N29" s="156"/>
      <c r="O29" s="156"/>
      <c r="P29" s="157"/>
    </row>
    <row r="30" spans="1:16">
      <c r="A30" s="151" t="s">
        <v>453</v>
      </c>
      <c r="B30" s="152" t="s">
        <v>236</v>
      </c>
      <c r="C30" s="160" t="s">
        <v>481</v>
      </c>
      <c r="D30" s="165" t="s">
        <v>406</v>
      </c>
      <c r="E30" s="196">
        <v>28</v>
      </c>
      <c r="F30" s="154"/>
      <c r="G30" s="154"/>
      <c r="H30" s="252"/>
      <c r="I30" s="250"/>
      <c r="J30" s="250"/>
      <c r="K30" s="155"/>
      <c r="L30" s="156"/>
      <c r="M30" s="156"/>
      <c r="N30" s="156"/>
      <c r="O30" s="156"/>
      <c r="P30" s="157"/>
    </row>
    <row r="31" spans="1:16">
      <c r="A31" s="151" t="s">
        <v>454</v>
      </c>
      <c r="B31" s="152" t="s">
        <v>236</v>
      </c>
      <c r="C31" s="160" t="s">
        <v>549</v>
      </c>
      <c r="D31" s="165" t="s">
        <v>403</v>
      </c>
      <c r="E31" s="196">
        <v>22</v>
      </c>
      <c r="F31" s="154"/>
      <c r="G31" s="154"/>
      <c r="H31" s="252"/>
      <c r="I31" s="250"/>
      <c r="J31" s="250"/>
      <c r="K31" s="155"/>
      <c r="L31" s="156"/>
      <c r="M31" s="156"/>
      <c r="N31" s="156"/>
      <c r="O31" s="156"/>
      <c r="P31" s="157"/>
    </row>
    <row r="32" spans="1:16" ht="94.5">
      <c r="A32" s="42" t="s">
        <v>255</v>
      </c>
      <c r="B32" s="122" t="s">
        <v>236</v>
      </c>
      <c r="C32" s="166" t="s">
        <v>550</v>
      </c>
      <c r="D32" s="45" t="s">
        <v>403</v>
      </c>
      <c r="E32" s="194">
        <v>2</v>
      </c>
      <c r="F32" s="82"/>
      <c r="G32" s="47"/>
      <c r="H32" s="243"/>
      <c r="I32" s="241"/>
      <c r="J32" s="241"/>
      <c r="K32" s="127"/>
      <c r="L32" s="110"/>
      <c r="M32" s="110"/>
      <c r="N32" s="110"/>
      <c r="O32" s="110"/>
      <c r="P32" s="128"/>
    </row>
    <row r="33" spans="1:16" ht="78.75">
      <c r="A33" s="151" t="s">
        <v>455</v>
      </c>
      <c r="B33" s="152" t="s">
        <v>236</v>
      </c>
      <c r="C33" s="160" t="s">
        <v>551</v>
      </c>
      <c r="D33" s="165" t="s">
        <v>403</v>
      </c>
      <c r="E33" s="196">
        <v>1</v>
      </c>
      <c r="F33" s="154"/>
      <c r="G33" s="154"/>
      <c r="H33" s="154"/>
      <c r="I33" s="155"/>
      <c r="J33" s="162"/>
      <c r="K33" s="155"/>
      <c r="L33" s="156"/>
      <c r="M33" s="156"/>
      <c r="N33" s="156"/>
      <c r="O33" s="156"/>
      <c r="P33" s="157"/>
    </row>
    <row r="34" spans="1:16">
      <c r="A34" s="151" t="s">
        <v>456</v>
      </c>
      <c r="B34" s="152" t="s">
        <v>236</v>
      </c>
      <c r="C34" s="160" t="s">
        <v>347</v>
      </c>
      <c r="D34" s="165" t="s">
        <v>404</v>
      </c>
      <c r="E34" s="196">
        <v>1</v>
      </c>
      <c r="F34" s="154"/>
      <c r="G34" s="154"/>
      <c r="H34" s="252"/>
      <c r="I34" s="250"/>
      <c r="J34" s="250"/>
      <c r="K34" s="155"/>
      <c r="L34" s="156"/>
      <c r="M34" s="156"/>
      <c r="N34" s="156"/>
      <c r="O34" s="156"/>
      <c r="P34" s="157"/>
    </row>
    <row r="35" spans="1:16" ht="31.5">
      <c r="A35" s="151" t="s">
        <v>457</v>
      </c>
      <c r="B35" s="152" t="s">
        <v>236</v>
      </c>
      <c r="C35" s="160" t="s">
        <v>552</v>
      </c>
      <c r="D35" s="165" t="s">
        <v>404</v>
      </c>
      <c r="E35" s="196">
        <v>0.4</v>
      </c>
      <c r="F35" s="154"/>
      <c r="G35" s="154"/>
      <c r="H35" s="252"/>
      <c r="I35" s="250"/>
      <c r="J35" s="250"/>
      <c r="K35" s="155"/>
      <c r="L35" s="156"/>
      <c r="M35" s="156"/>
      <c r="N35" s="156"/>
      <c r="O35" s="156"/>
      <c r="P35" s="157"/>
    </row>
    <row r="36" spans="1:16">
      <c r="A36" s="151" t="s">
        <v>458</v>
      </c>
      <c r="B36" s="152" t="s">
        <v>236</v>
      </c>
      <c r="C36" s="160" t="s">
        <v>412</v>
      </c>
      <c r="D36" s="165" t="s">
        <v>404</v>
      </c>
      <c r="E36" s="196">
        <v>0.46</v>
      </c>
      <c r="F36" s="154"/>
      <c r="G36" s="154"/>
      <c r="H36" s="252"/>
      <c r="I36" s="250"/>
      <c r="J36" s="250"/>
      <c r="K36" s="155"/>
      <c r="L36" s="156"/>
      <c r="M36" s="156"/>
      <c r="N36" s="156"/>
      <c r="O36" s="156"/>
      <c r="P36" s="157"/>
    </row>
    <row r="37" spans="1:16" ht="94.5">
      <c r="A37" s="42" t="s">
        <v>273</v>
      </c>
      <c r="B37" s="122" t="s">
        <v>236</v>
      </c>
      <c r="C37" s="166" t="s">
        <v>553</v>
      </c>
      <c r="D37" s="45" t="s">
        <v>403</v>
      </c>
      <c r="E37" s="194">
        <v>4</v>
      </c>
      <c r="F37" s="82"/>
      <c r="G37" s="47"/>
      <c r="H37" s="243"/>
      <c r="I37" s="241"/>
      <c r="J37" s="241"/>
      <c r="K37" s="127"/>
      <c r="L37" s="110"/>
      <c r="M37" s="110"/>
      <c r="N37" s="110"/>
      <c r="O37" s="110"/>
      <c r="P37" s="128"/>
    </row>
    <row r="38" spans="1:16" ht="78.75">
      <c r="A38" s="151" t="s">
        <v>459</v>
      </c>
      <c r="B38" s="152" t="s">
        <v>236</v>
      </c>
      <c r="C38" s="160" t="s">
        <v>554</v>
      </c>
      <c r="D38" s="165" t="s">
        <v>403</v>
      </c>
      <c r="E38" s="196">
        <v>4</v>
      </c>
      <c r="F38" s="163"/>
      <c r="G38" s="154"/>
      <c r="H38" s="252"/>
      <c r="I38" s="250"/>
      <c r="J38" s="250"/>
      <c r="K38" s="155"/>
      <c r="L38" s="156"/>
      <c r="M38" s="156"/>
      <c r="N38" s="156"/>
      <c r="O38" s="156"/>
      <c r="P38" s="157"/>
    </row>
    <row r="39" spans="1:16">
      <c r="A39" s="151" t="s">
        <v>459</v>
      </c>
      <c r="B39" s="152" t="s">
        <v>236</v>
      </c>
      <c r="C39" s="160" t="s">
        <v>347</v>
      </c>
      <c r="D39" s="165" t="s">
        <v>404</v>
      </c>
      <c r="E39" s="196">
        <v>2</v>
      </c>
      <c r="F39" s="163"/>
      <c r="G39" s="154"/>
      <c r="H39" s="252"/>
      <c r="I39" s="250"/>
      <c r="J39" s="250"/>
      <c r="K39" s="155"/>
      <c r="L39" s="156"/>
      <c r="M39" s="156"/>
      <c r="N39" s="156"/>
      <c r="O39" s="156"/>
      <c r="P39" s="157"/>
    </row>
    <row r="40" spans="1:16" ht="31.5">
      <c r="A40" s="151" t="s">
        <v>460</v>
      </c>
      <c r="B40" s="152" t="s">
        <v>236</v>
      </c>
      <c r="C40" s="160" t="s">
        <v>552</v>
      </c>
      <c r="D40" s="165" t="s">
        <v>404</v>
      </c>
      <c r="E40" s="196">
        <v>0.8</v>
      </c>
      <c r="F40" s="163"/>
      <c r="G40" s="154"/>
      <c r="H40" s="252"/>
      <c r="I40" s="250"/>
      <c r="J40" s="250"/>
      <c r="K40" s="155"/>
      <c r="L40" s="156"/>
      <c r="M40" s="156"/>
      <c r="N40" s="156"/>
      <c r="O40" s="156"/>
      <c r="P40" s="157"/>
    </row>
    <row r="41" spans="1:16">
      <c r="A41" s="151" t="s">
        <v>461</v>
      </c>
      <c r="B41" s="152" t="s">
        <v>236</v>
      </c>
      <c r="C41" s="160" t="s">
        <v>412</v>
      </c>
      <c r="D41" s="165" t="s">
        <v>404</v>
      </c>
      <c r="E41" s="196">
        <v>0.92</v>
      </c>
      <c r="F41" s="209"/>
      <c r="G41" s="154"/>
      <c r="H41" s="252"/>
      <c r="I41" s="250"/>
      <c r="J41" s="250"/>
      <c r="K41" s="155"/>
      <c r="L41" s="156"/>
      <c r="M41" s="156"/>
      <c r="N41" s="156"/>
      <c r="O41" s="156"/>
      <c r="P41" s="157"/>
    </row>
    <row r="42" spans="1:16" ht="94.5">
      <c r="A42" s="42" t="s">
        <v>274</v>
      </c>
      <c r="B42" s="122" t="s">
        <v>236</v>
      </c>
      <c r="C42" s="166" t="s">
        <v>555</v>
      </c>
      <c r="D42" s="45" t="s">
        <v>403</v>
      </c>
      <c r="E42" s="194">
        <v>3</v>
      </c>
      <c r="F42" s="82"/>
      <c r="G42" s="47"/>
      <c r="H42" s="243"/>
      <c r="I42" s="241"/>
      <c r="J42" s="241"/>
      <c r="K42" s="127"/>
      <c r="L42" s="110"/>
      <c r="M42" s="110"/>
      <c r="N42" s="110"/>
      <c r="O42" s="110"/>
      <c r="P42" s="128"/>
    </row>
    <row r="43" spans="1:16" ht="78.75">
      <c r="A43" s="151" t="s">
        <v>463</v>
      </c>
      <c r="B43" s="152" t="s">
        <v>236</v>
      </c>
      <c r="C43" s="160" t="s">
        <v>556</v>
      </c>
      <c r="D43" s="165" t="s">
        <v>403</v>
      </c>
      <c r="E43" s="196">
        <v>3</v>
      </c>
      <c r="F43" s="163"/>
      <c r="G43" s="154"/>
      <c r="H43" s="252"/>
      <c r="I43" s="250"/>
      <c r="J43" s="250"/>
      <c r="K43" s="155"/>
      <c r="L43" s="156"/>
      <c r="M43" s="156"/>
      <c r="N43" s="156"/>
      <c r="O43" s="156"/>
      <c r="P43" s="157"/>
    </row>
    <row r="44" spans="1:16">
      <c r="A44" s="151" t="s">
        <v>464</v>
      </c>
      <c r="B44" s="152" t="s">
        <v>236</v>
      </c>
      <c r="C44" s="160" t="s">
        <v>347</v>
      </c>
      <c r="D44" s="165" t="s">
        <v>404</v>
      </c>
      <c r="E44" s="196">
        <v>1.5</v>
      </c>
      <c r="F44" s="209"/>
      <c r="G44" s="154"/>
      <c r="H44" s="252"/>
      <c r="I44" s="250"/>
      <c r="J44" s="250"/>
      <c r="K44" s="155"/>
      <c r="L44" s="156"/>
      <c r="M44" s="156"/>
      <c r="N44" s="156"/>
      <c r="O44" s="156"/>
      <c r="P44" s="157"/>
    </row>
    <row r="45" spans="1:16" ht="31.5">
      <c r="A45" s="151" t="s">
        <v>465</v>
      </c>
      <c r="B45" s="152" t="s">
        <v>236</v>
      </c>
      <c r="C45" s="160" t="s">
        <v>552</v>
      </c>
      <c r="D45" s="165" t="s">
        <v>404</v>
      </c>
      <c r="E45" s="196">
        <v>0.6</v>
      </c>
      <c r="F45" s="209"/>
      <c r="G45" s="154"/>
      <c r="H45" s="252"/>
      <c r="I45" s="250"/>
      <c r="J45" s="250"/>
      <c r="K45" s="155"/>
      <c r="L45" s="156"/>
      <c r="M45" s="156"/>
      <c r="N45" s="156"/>
      <c r="O45" s="156"/>
      <c r="P45" s="157"/>
    </row>
    <row r="46" spans="1:16">
      <c r="A46" s="151" t="s">
        <v>317</v>
      </c>
      <c r="B46" s="152" t="s">
        <v>236</v>
      </c>
      <c r="C46" s="160" t="s">
        <v>412</v>
      </c>
      <c r="D46" s="165" t="s">
        <v>404</v>
      </c>
      <c r="E46" s="196">
        <v>0.69</v>
      </c>
      <c r="F46" s="209"/>
      <c r="G46" s="154"/>
      <c r="H46" s="252"/>
      <c r="I46" s="250"/>
      <c r="J46" s="250"/>
      <c r="K46" s="155"/>
      <c r="L46" s="156"/>
      <c r="M46" s="156"/>
      <c r="N46" s="156"/>
      <c r="O46" s="156"/>
      <c r="P46" s="157"/>
    </row>
    <row r="47" spans="1:16" ht="94.5">
      <c r="A47" s="42" t="s">
        <v>275</v>
      </c>
      <c r="B47" s="122" t="s">
        <v>236</v>
      </c>
      <c r="C47" s="166" t="s">
        <v>557</v>
      </c>
      <c r="D47" s="45" t="s">
        <v>403</v>
      </c>
      <c r="E47" s="194">
        <v>2</v>
      </c>
      <c r="F47" s="43"/>
      <c r="G47" s="47"/>
      <c r="H47" s="47"/>
      <c r="I47" s="43"/>
      <c r="J47" s="43"/>
      <c r="K47" s="127"/>
      <c r="L47" s="110"/>
      <c r="M47" s="110"/>
      <c r="N47" s="110"/>
      <c r="O47" s="110"/>
      <c r="P47" s="128"/>
    </row>
    <row r="48" spans="1:16" ht="78.75">
      <c r="A48" s="151" t="s">
        <v>466</v>
      </c>
      <c r="B48" s="152" t="s">
        <v>236</v>
      </c>
      <c r="C48" s="160" t="s">
        <v>558</v>
      </c>
      <c r="D48" s="165" t="s">
        <v>403</v>
      </c>
      <c r="E48" s="196">
        <v>2</v>
      </c>
      <c r="F48" s="163"/>
      <c r="G48" s="154"/>
      <c r="H48" s="154"/>
      <c r="I48" s="162"/>
      <c r="J48" s="164"/>
      <c r="K48" s="155"/>
      <c r="L48" s="156"/>
      <c r="M48" s="156"/>
      <c r="N48" s="156"/>
      <c r="O48" s="156"/>
      <c r="P48" s="157"/>
    </row>
    <row r="49" spans="1:16">
      <c r="A49" s="151" t="s">
        <v>467</v>
      </c>
      <c r="B49" s="152" t="s">
        <v>236</v>
      </c>
      <c r="C49" s="160" t="s">
        <v>347</v>
      </c>
      <c r="D49" s="165" t="s">
        <v>404</v>
      </c>
      <c r="E49" s="196">
        <v>1</v>
      </c>
      <c r="F49" s="163"/>
      <c r="G49" s="154"/>
      <c r="H49" s="156"/>
      <c r="I49" s="164"/>
      <c r="J49" s="164"/>
      <c r="K49" s="155"/>
      <c r="L49" s="156"/>
      <c r="M49" s="156"/>
      <c r="N49" s="156"/>
      <c r="O49" s="156"/>
      <c r="P49" s="157"/>
    </row>
    <row r="50" spans="1:16" ht="31.5">
      <c r="A50" s="151" t="s">
        <v>468</v>
      </c>
      <c r="B50" s="152" t="s">
        <v>236</v>
      </c>
      <c r="C50" s="160" t="s">
        <v>552</v>
      </c>
      <c r="D50" s="165" t="s">
        <v>404</v>
      </c>
      <c r="E50" s="196">
        <v>0.76</v>
      </c>
      <c r="F50" s="162"/>
      <c r="G50" s="154"/>
      <c r="H50" s="154"/>
      <c r="I50" s="164"/>
      <c r="J50" s="164"/>
      <c r="K50" s="155"/>
      <c r="L50" s="156"/>
      <c r="M50" s="156"/>
      <c r="N50" s="156"/>
      <c r="O50" s="156"/>
      <c r="P50" s="157"/>
    </row>
    <row r="51" spans="1:16">
      <c r="A51" s="151" t="s">
        <v>380</v>
      </c>
      <c r="B51" s="152" t="s">
        <v>236</v>
      </c>
      <c r="C51" s="160" t="s">
        <v>412</v>
      </c>
      <c r="D51" s="165" t="s">
        <v>404</v>
      </c>
      <c r="E51" s="196">
        <v>0.46</v>
      </c>
      <c r="F51" s="162"/>
      <c r="G51" s="154"/>
      <c r="H51" s="154"/>
      <c r="I51" s="164"/>
      <c r="J51" s="162"/>
      <c r="K51" s="155"/>
      <c r="L51" s="156"/>
      <c r="M51" s="156"/>
      <c r="N51" s="156"/>
      <c r="O51" s="156"/>
      <c r="P51" s="157"/>
    </row>
    <row r="52" spans="1:16" ht="94.5">
      <c r="A52" s="42" t="s">
        <v>276</v>
      </c>
      <c r="B52" s="122" t="s">
        <v>236</v>
      </c>
      <c r="C52" s="166" t="s">
        <v>559</v>
      </c>
      <c r="D52" s="45" t="s">
        <v>403</v>
      </c>
      <c r="E52" s="194">
        <v>1</v>
      </c>
      <c r="F52" s="43"/>
      <c r="G52" s="47"/>
      <c r="H52" s="47"/>
      <c r="I52" s="43"/>
      <c r="J52" s="43"/>
      <c r="K52" s="127"/>
      <c r="L52" s="110"/>
      <c r="M52" s="110"/>
      <c r="N52" s="110"/>
      <c r="O52" s="110"/>
      <c r="P52" s="128"/>
    </row>
    <row r="53" spans="1:16" ht="78.75">
      <c r="A53" s="151" t="s">
        <v>469</v>
      </c>
      <c r="B53" s="152" t="s">
        <v>236</v>
      </c>
      <c r="C53" s="160" t="s">
        <v>560</v>
      </c>
      <c r="D53" s="165" t="s">
        <v>403</v>
      </c>
      <c r="E53" s="196">
        <v>1</v>
      </c>
      <c r="F53" s="154"/>
      <c r="G53" s="154"/>
      <c r="H53" s="154"/>
      <c r="I53" s="155"/>
      <c r="J53" s="162"/>
      <c r="K53" s="155"/>
      <c r="L53" s="156"/>
      <c r="M53" s="156"/>
      <c r="N53" s="156"/>
      <c r="O53" s="156"/>
      <c r="P53" s="157"/>
    </row>
    <row r="54" spans="1:16">
      <c r="A54" s="151" t="s">
        <v>597</v>
      </c>
      <c r="B54" s="152" t="s">
        <v>236</v>
      </c>
      <c r="C54" s="160" t="s">
        <v>347</v>
      </c>
      <c r="D54" s="165" t="s">
        <v>404</v>
      </c>
      <c r="E54" s="196">
        <v>0.2</v>
      </c>
      <c r="F54" s="154"/>
      <c r="G54" s="154"/>
      <c r="H54" s="156"/>
      <c r="I54" s="164"/>
      <c r="J54" s="164"/>
      <c r="K54" s="155"/>
      <c r="L54" s="156"/>
      <c r="M54" s="156"/>
      <c r="N54" s="156"/>
      <c r="O54" s="156"/>
      <c r="P54" s="157"/>
    </row>
    <row r="55" spans="1:16" ht="31.5">
      <c r="A55" s="151" t="s">
        <v>598</v>
      </c>
      <c r="B55" s="152" t="s">
        <v>236</v>
      </c>
      <c r="C55" s="160" t="s">
        <v>552</v>
      </c>
      <c r="D55" s="165" t="s">
        <v>404</v>
      </c>
      <c r="E55" s="196">
        <v>0.38</v>
      </c>
      <c r="F55" s="154"/>
      <c r="G55" s="154"/>
      <c r="H55" s="154"/>
      <c r="I55" s="164"/>
      <c r="J55" s="164"/>
      <c r="K55" s="155"/>
      <c r="L55" s="156"/>
      <c r="M55" s="156"/>
      <c r="N55" s="156"/>
      <c r="O55" s="156"/>
      <c r="P55" s="157"/>
    </row>
    <row r="56" spans="1:16">
      <c r="A56" s="151" t="s">
        <v>599</v>
      </c>
      <c r="B56" s="152" t="s">
        <v>236</v>
      </c>
      <c r="C56" s="160" t="s">
        <v>412</v>
      </c>
      <c r="D56" s="165" t="s">
        <v>404</v>
      </c>
      <c r="E56" s="196">
        <v>0.23</v>
      </c>
      <c r="F56" s="154"/>
      <c r="G56" s="154"/>
      <c r="H56" s="154"/>
      <c r="I56" s="164"/>
      <c r="J56" s="162"/>
      <c r="K56" s="155"/>
      <c r="L56" s="156"/>
      <c r="M56" s="156"/>
      <c r="N56" s="156"/>
      <c r="O56" s="156"/>
      <c r="P56" s="157"/>
    </row>
    <row r="57" spans="1:16" ht="47.25">
      <c r="A57" s="42" t="s">
        <v>277</v>
      </c>
      <c r="B57" s="122" t="s">
        <v>236</v>
      </c>
      <c r="C57" s="166" t="s">
        <v>561</v>
      </c>
      <c r="D57" s="45" t="s">
        <v>403</v>
      </c>
      <c r="E57" s="194">
        <v>1</v>
      </c>
      <c r="F57" s="212"/>
      <c r="G57" s="212"/>
      <c r="H57" s="257"/>
      <c r="I57" s="257"/>
      <c r="J57" s="257"/>
      <c r="K57" s="127"/>
      <c r="L57" s="110"/>
      <c r="M57" s="110"/>
      <c r="N57" s="110"/>
      <c r="O57" s="110"/>
      <c r="P57" s="128"/>
    </row>
    <row r="58" spans="1:16" ht="65.25" customHeight="1">
      <c r="A58" s="42" t="s">
        <v>278</v>
      </c>
      <c r="B58" s="122" t="s">
        <v>236</v>
      </c>
      <c r="C58" s="166" t="s">
        <v>562</v>
      </c>
      <c r="D58" s="45" t="s">
        <v>403</v>
      </c>
      <c r="E58" s="194">
        <v>1</v>
      </c>
      <c r="F58" s="212"/>
      <c r="G58" s="212"/>
      <c r="H58" s="257"/>
      <c r="I58" s="257"/>
      <c r="J58" s="257"/>
      <c r="K58" s="127"/>
      <c r="L58" s="110"/>
      <c r="M58" s="110"/>
      <c r="N58" s="110"/>
      <c r="O58" s="110"/>
      <c r="P58" s="128"/>
    </row>
    <row r="59" spans="1:16" ht="48" customHeight="1">
      <c r="A59" s="42" t="s">
        <v>279</v>
      </c>
      <c r="B59" s="49" t="s">
        <v>236</v>
      </c>
      <c r="C59" s="221" t="s">
        <v>563</v>
      </c>
      <c r="D59" s="45" t="s">
        <v>403</v>
      </c>
      <c r="E59" s="194">
        <v>2</v>
      </c>
      <c r="F59" s="47"/>
      <c r="G59" s="212"/>
      <c r="H59" s="257"/>
      <c r="I59" s="48"/>
      <c r="J59" s="43"/>
      <c r="K59" s="48"/>
      <c r="L59" s="50"/>
      <c r="M59" s="50"/>
      <c r="N59" s="50"/>
      <c r="O59" s="50"/>
      <c r="P59" s="58"/>
    </row>
    <row r="60" spans="1:16" ht="48" customHeight="1">
      <c r="A60" s="42" t="s">
        <v>280</v>
      </c>
      <c r="B60" s="49" t="s">
        <v>236</v>
      </c>
      <c r="C60" s="221" t="s">
        <v>564</v>
      </c>
      <c r="D60" s="45" t="s">
        <v>405</v>
      </c>
      <c r="E60" s="194">
        <v>2</v>
      </c>
      <c r="F60" s="47"/>
      <c r="G60" s="212"/>
      <c r="H60" s="257"/>
      <c r="I60" s="48"/>
      <c r="J60" s="260"/>
      <c r="K60" s="48"/>
      <c r="L60" s="50"/>
      <c r="M60" s="50"/>
      <c r="N60" s="50"/>
      <c r="O60" s="50"/>
      <c r="P60" s="58"/>
    </row>
    <row r="61" spans="1:16" ht="48" customHeight="1">
      <c r="A61" s="42" t="s">
        <v>281</v>
      </c>
      <c r="B61" s="49" t="s">
        <v>236</v>
      </c>
      <c r="C61" s="221" t="s">
        <v>565</v>
      </c>
      <c r="D61" s="45" t="s">
        <v>405</v>
      </c>
      <c r="E61" s="194">
        <v>9</v>
      </c>
      <c r="F61" s="207"/>
      <c r="G61" s="207"/>
      <c r="H61" s="260"/>
      <c r="I61" s="260"/>
      <c r="J61" s="260"/>
      <c r="K61" s="48"/>
      <c r="L61" s="50"/>
      <c r="M61" s="50"/>
      <c r="N61" s="50"/>
      <c r="O61" s="50"/>
      <c r="P61" s="58"/>
    </row>
    <row r="62" spans="1:16" ht="48" customHeight="1">
      <c r="A62" s="42" t="s">
        <v>519</v>
      </c>
      <c r="B62" s="49" t="s">
        <v>236</v>
      </c>
      <c r="C62" s="221" t="s">
        <v>566</v>
      </c>
      <c r="D62" s="45" t="s">
        <v>405</v>
      </c>
      <c r="E62" s="194">
        <v>15</v>
      </c>
      <c r="F62" s="207"/>
      <c r="G62" s="207"/>
      <c r="H62" s="260"/>
      <c r="I62" s="260"/>
      <c r="J62" s="260"/>
      <c r="K62" s="48"/>
      <c r="L62" s="50"/>
      <c r="M62" s="50"/>
      <c r="N62" s="50"/>
      <c r="O62" s="50"/>
      <c r="P62" s="58"/>
    </row>
    <row r="63" spans="1:16" ht="48" customHeight="1">
      <c r="A63" s="42" t="s">
        <v>520</v>
      </c>
      <c r="B63" s="49" t="s">
        <v>236</v>
      </c>
      <c r="C63" s="221" t="s">
        <v>567</v>
      </c>
      <c r="D63" s="45" t="s">
        <v>405</v>
      </c>
      <c r="E63" s="194">
        <v>2</v>
      </c>
      <c r="F63" s="47"/>
      <c r="G63" s="207"/>
      <c r="H63" s="260"/>
      <c r="I63" s="48"/>
      <c r="J63" s="260"/>
      <c r="K63" s="48"/>
      <c r="L63" s="50"/>
      <c r="M63" s="50"/>
      <c r="N63" s="50"/>
      <c r="O63" s="50"/>
      <c r="P63" s="58"/>
    </row>
    <row r="64" spans="1:16" ht="47.25">
      <c r="A64" s="42" t="s">
        <v>521</v>
      </c>
      <c r="B64" s="49" t="s">
        <v>236</v>
      </c>
      <c r="C64" s="221" t="s">
        <v>568</v>
      </c>
      <c r="D64" s="45" t="s">
        <v>406</v>
      </c>
      <c r="E64" s="194">
        <v>24.5</v>
      </c>
      <c r="F64" s="207"/>
      <c r="G64" s="207"/>
      <c r="H64" s="260"/>
      <c r="I64" s="260"/>
      <c r="J64" s="260"/>
      <c r="K64" s="48"/>
      <c r="L64" s="50"/>
      <c r="M64" s="50"/>
      <c r="N64" s="50"/>
      <c r="O64" s="50"/>
      <c r="P64" s="58"/>
    </row>
    <row r="65" spans="1:16" ht="47.25">
      <c r="A65" s="42" t="s">
        <v>522</v>
      </c>
      <c r="B65" s="49" t="s">
        <v>236</v>
      </c>
      <c r="C65" s="221" t="s">
        <v>569</v>
      </c>
      <c r="D65" s="45" t="s">
        <v>406</v>
      </c>
      <c r="E65" s="194">
        <v>91.2</v>
      </c>
      <c r="F65" s="207"/>
      <c r="G65" s="207"/>
      <c r="H65" s="260"/>
      <c r="I65" s="260"/>
      <c r="J65" s="260"/>
      <c r="K65" s="48"/>
      <c r="L65" s="50"/>
      <c r="M65" s="50"/>
      <c r="N65" s="50"/>
      <c r="O65" s="50"/>
      <c r="P65" s="58"/>
    </row>
    <row r="66" spans="1:16" ht="47.25">
      <c r="A66" s="42" t="s">
        <v>523</v>
      </c>
      <c r="B66" s="49" t="s">
        <v>236</v>
      </c>
      <c r="C66" s="221" t="s">
        <v>570</v>
      </c>
      <c r="D66" s="45" t="s">
        <v>406</v>
      </c>
      <c r="E66" s="194">
        <v>76</v>
      </c>
      <c r="F66" s="207"/>
      <c r="G66" s="207"/>
      <c r="H66" s="260"/>
      <c r="I66" s="260"/>
      <c r="J66" s="260"/>
      <c r="K66" s="48"/>
      <c r="L66" s="50"/>
      <c r="M66" s="50"/>
      <c r="N66" s="50"/>
      <c r="O66" s="50"/>
      <c r="P66" s="58"/>
    </row>
    <row r="67" spans="1:16" ht="47.25">
      <c r="A67" s="42" t="s">
        <v>524</v>
      </c>
      <c r="B67" s="49" t="s">
        <v>236</v>
      </c>
      <c r="C67" s="221" t="s">
        <v>571</v>
      </c>
      <c r="D67" s="45" t="s">
        <v>406</v>
      </c>
      <c r="E67" s="194">
        <v>27.5</v>
      </c>
      <c r="F67" s="207"/>
      <c r="G67" s="207"/>
      <c r="H67" s="260"/>
      <c r="I67" s="260"/>
      <c r="J67" s="260"/>
      <c r="K67" s="48"/>
      <c r="L67" s="50"/>
      <c r="M67" s="50"/>
      <c r="N67" s="50"/>
      <c r="O67" s="50"/>
      <c r="P67" s="58"/>
    </row>
    <row r="68" spans="1:16" ht="47.25">
      <c r="A68" s="42" t="s">
        <v>525</v>
      </c>
      <c r="B68" s="49" t="s">
        <v>236</v>
      </c>
      <c r="C68" s="221" t="s">
        <v>572</v>
      </c>
      <c r="D68" s="45" t="s">
        <v>406</v>
      </c>
      <c r="E68" s="194">
        <v>27.3</v>
      </c>
      <c r="F68" s="47"/>
      <c r="G68" s="207"/>
      <c r="H68" s="47"/>
      <c r="I68" s="260"/>
      <c r="J68" s="43"/>
      <c r="K68" s="48"/>
      <c r="L68" s="50"/>
      <c r="M68" s="50"/>
      <c r="N68" s="50"/>
      <c r="O68" s="50"/>
      <c r="P68" s="58"/>
    </row>
    <row r="69" spans="1:16" ht="31.5">
      <c r="A69" s="42" t="s">
        <v>526</v>
      </c>
      <c r="B69" s="49" t="s">
        <v>236</v>
      </c>
      <c r="C69" s="221" t="s">
        <v>573</v>
      </c>
      <c r="D69" s="45" t="s">
        <v>406</v>
      </c>
      <c r="E69" s="194">
        <v>24.5</v>
      </c>
      <c r="F69" s="207"/>
      <c r="G69" s="207"/>
      <c r="H69" s="260"/>
      <c r="I69" s="260"/>
      <c r="J69" s="260"/>
      <c r="K69" s="48"/>
      <c r="L69" s="50"/>
      <c r="M69" s="50"/>
      <c r="N69" s="50"/>
      <c r="O69" s="50"/>
      <c r="P69" s="58"/>
    </row>
    <row r="70" spans="1:16" ht="31.5">
      <c r="A70" s="42" t="s">
        <v>527</v>
      </c>
      <c r="B70" s="49" t="s">
        <v>236</v>
      </c>
      <c r="C70" s="221" t="s">
        <v>574</v>
      </c>
      <c r="D70" s="45" t="s">
        <v>406</v>
      </c>
      <c r="E70" s="194">
        <v>91.2</v>
      </c>
      <c r="F70" s="207"/>
      <c r="G70" s="207"/>
      <c r="H70" s="260"/>
      <c r="I70" s="260"/>
      <c r="J70" s="260"/>
      <c r="K70" s="48"/>
      <c r="L70" s="50"/>
      <c r="M70" s="50"/>
      <c r="N70" s="50"/>
      <c r="O70" s="50"/>
      <c r="P70" s="58"/>
    </row>
    <row r="71" spans="1:16" ht="31.5">
      <c r="A71" s="42" t="s">
        <v>528</v>
      </c>
      <c r="B71" s="49" t="s">
        <v>236</v>
      </c>
      <c r="C71" s="221" t="s">
        <v>575</v>
      </c>
      <c r="D71" s="45" t="s">
        <v>406</v>
      </c>
      <c r="E71" s="194">
        <v>76</v>
      </c>
      <c r="F71" s="207"/>
      <c r="G71" s="207"/>
      <c r="H71" s="260"/>
      <c r="I71" s="260"/>
      <c r="J71" s="260"/>
      <c r="K71" s="48"/>
      <c r="L71" s="50"/>
      <c r="M71" s="50"/>
      <c r="N71" s="50"/>
      <c r="O71" s="50"/>
      <c r="P71" s="58"/>
    </row>
    <row r="72" spans="1:16" ht="31.5">
      <c r="A72" s="42" t="s">
        <v>529</v>
      </c>
      <c r="B72" s="49" t="s">
        <v>236</v>
      </c>
      <c r="C72" s="221" t="s">
        <v>576</v>
      </c>
      <c r="D72" s="45" t="s">
        <v>406</v>
      </c>
      <c r="E72" s="194">
        <v>27.5</v>
      </c>
      <c r="F72" s="207"/>
      <c r="G72" s="207"/>
      <c r="H72" s="260"/>
      <c r="I72" s="260"/>
      <c r="J72" s="260"/>
      <c r="K72" s="48"/>
      <c r="L72" s="50"/>
      <c r="M72" s="50"/>
      <c r="N72" s="50"/>
      <c r="O72" s="50"/>
      <c r="P72" s="58"/>
    </row>
    <row r="73" spans="1:16" ht="31.5">
      <c r="A73" s="42" t="s">
        <v>530</v>
      </c>
      <c r="B73" s="49" t="s">
        <v>236</v>
      </c>
      <c r="C73" s="221" t="s">
        <v>577</v>
      </c>
      <c r="D73" s="45" t="s">
        <v>406</v>
      </c>
      <c r="E73" s="194">
        <v>27.3</v>
      </c>
      <c r="F73" s="47"/>
      <c r="G73" s="207"/>
      <c r="H73" s="47"/>
      <c r="I73" s="48"/>
      <c r="J73" s="43"/>
      <c r="K73" s="48"/>
      <c r="L73" s="50"/>
      <c r="M73" s="50"/>
      <c r="N73" s="50"/>
      <c r="O73" s="50"/>
      <c r="P73" s="58"/>
    </row>
    <row r="74" spans="1:16" ht="31.5" customHeight="1">
      <c r="A74" s="42" t="s">
        <v>531</v>
      </c>
      <c r="B74" s="49" t="s">
        <v>236</v>
      </c>
      <c r="C74" s="221" t="s">
        <v>578</v>
      </c>
      <c r="D74" s="45" t="s">
        <v>406</v>
      </c>
      <c r="E74" s="194">
        <v>91.2</v>
      </c>
      <c r="F74" s="85"/>
      <c r="G74" s="47"/>
      <c r="H74" s="260"/>
      <c r="I74" s="260"/>
      <c r="J74" s="260"/>
      <c r="K74" s="48"/>
      <c r="L74" s="50"/>
      <c r="M74" s="50"/>
      <c r="N74" s="50"/>
      <c r="O74" s="50"/>
      <c r="P74" s="58"/>
    </row>
    <row r="75" spans="1:16" ht="31.5" customHeight="1">
      <c r="A75" s="42" t="s">
        <v>532</v>
      </c>
      <c r="B75" s="49" t="s">
        <v>236</v>
      </c>
      <c r="C75" s="221" t="s">
        <v>579</v>
      </c>
      <c r="D75" s="45" t="s">
        <v>406</v>
      </c>
      <c r="E75" s="194">
        <v>76</v>
      </c>
      <c r="F75" s="85"/>
      <c r="G75" s="47"/>
      <c r="H75" s="260"/>
      <c r="I75" s="260"/>
      <c r="J75" s="260"/>
      <c r="K75" s="48"/>
      <c r="L75" s="50"/>
      <c r="M75" s="50"/>
      <c r="N75" s="50"/>
      <c r="O75" s="50"/>
      <c r="P75" s="58"/>
    </row>
    <row r="76" spans="1:16" ht="31.5" customHeight="1">
      <c r="A76" s="42" t="s">
        <v>533</v>
      </c>
      <c r="B76" s="49" t="s">
        <v>236</v>
      </c>
      <c r="C76" s="221" t="s">
        <v>580</v>
      </c>
      <c r="D76" s="45" t="s">
        <v>406</v>
      </c>
      <c r="E76" s="194">
        <v>27.5</v>
      </c>
      <c r="F76" s="82"/>
      <c r="G76" s="47"/>
      <c r="H76" s="260"/>
      <c r="I76" s="260"/>
      <c r="J76" s="260"/>
      <c r="K76" s="48"/>
      <c r="L76" s="50"/>
      <c r="M76" s="50"/>
      <c r="N76" s="50"/>
      <c r="O76" s="50"/>
      <c r="P76" s="58"/>
    </row>
    <row r="77" spans="1:16" ht="31.5" customHeight="1">
      <c r="A77" s="42" t="s">
        <v>534</v>
      </c>
      <c r="B77" s="49" t="s">
        <v>236</v>
      </c>
      <c r="C77" s="221" t="s">
        <v>581</v>
      </c>
      <c r="D77" s="45" t="s">
        <v>406</v>
      </c>
      <c r="E77" s="194">
        <v>27.3</v>
      </c>
      <c r="F77" s="43"/>
      <c r="G77" s="207"/>
      <c r="H77" s="260"/>
      <c r="I77" s="260"/>
      <c r="J77" s="241"/>
      <c r="K77" s="48"/>
      <c r="L77" s="50"/>
      <c r="M77" s="50"/>
      <c r="N77" s="50"/>
      <c r="O77" s="50"/>
      <c r="P77" s="58"/>
    </row>
    <row r="78" spans="1:16" ht="31.5">
      <c r="A78" s="42" t="s">
        <v>414</v>
      </c>
      <c r="B78" s="49" t="s">
        <v>236</v>
      </c>
      <c r="C78" s="221" t="s">
        <v>582</v>
      </c>
      <c r="D78" s="45" t="s">
        <v>404</v>
      </c>
      <c r="E78" s="194">
        <v>529.875</v>
      </c>
      <c r="F78" s="82"/>
      <c r="G78" s="47"/>
      <c r="H78" s="237"/>
      <c r="I78" s="241"/>
      <c r="J78" s="241"/>
      <c r="K78" s="48"/>
      <c r="L78" s="50"/>
      <c r="M78" s="50"/>
      <c r="N78" s="50"/>
      <c r="O78" s="50"/>
      <c r="P78" s="58"/>
    </row>
    <row r="79" spans="1:16" ht="31.5">
      <c r="A79" s="42" t="s">
        <v>415</v>
      </c>
      <c r="B79" s="49" t="s">
        <v>236</v>
      </c>
      <c r="C79" s="221" t="s">
        <v>583</v>
      </c>
      <c r="D79" s="45" t="s">
        <v>404</v>
      </c>
      <c r="E79" s="194">
        <v>392.02499999999998</v>
      </c>
      <c r="F79" s="82"/>
      <c r="G79" s="47"/>
      <c r="H79" s="237"/>
      <c r="I79" s="241"/>
      <c r="J79" s="241"/>
      <c r="K79" s="48"/>
      <c r="L79" s="50"/>
      <c r="M79" s="50"/>
      <c r="N79" s="50"/>
      <c r="O79" s="50"/>
      <c r="P79" s="58"/>
    </row>
    <row r="80" spans="1:16" ht="31.5">
      <c r="A80" s="42" t="s">
        <v>416</v>
      </c>
      <c r="B80" s="49" t="s">
        <v>236</v>
      </c>
      <c r="C80" s="221" t="s">
        <v>584</v>
      </c>
      <c r="D80" s="45" t="s">
        <v>406</v>
      </c>
      <c r="E80" s="194">
        <v>246.5</v>
      </c>
      <c r="F80" s="82"/>
      <c r="G80" s="47"/>
      <c r="H80" s="237"/>
      <c r="I80" s="241"/>
      <c r="J80" s="241"/>
      <c r="K80" s="48"/>
      <c r="L80" s="50"/>
      <c r="M80" s="50"/>
      <c r="N80" s="50"/>
      <c r="O80" s="50"/>
      <c r="P80" s="58"/>
    </row>
    <row r="81" spans="1:16">
      <c r="A81" s="42" t="s">
        <v>417</v>
      </c>
      <c r="B81" s="49" t="s">
        <v>236</v>
      </c>
      <c r="C81" s="221" t="s">
        <v>585</v>
      </c>
      <c r="D81" s="45" t="s">
        <v>229</v>
      </c>
      <c r="E81" s="194">
        <v>2</v>
      </c>
      <c r="F81" s="47"/>
      <c r="G81" s="47"/>
      <c r="H81" s="47"/>
      <c r="I81" s="240"/>
      <c r="J81" s="240"/>
      <c r="K81" s="48"/>
      <c r="L81" s="50"/>
      <c r="M81" s="50"/>
      <c r="N81" s="50"/>
      <c r="O81" s="50"/>
      <c r="P81" s="58"/>
    </row>
    <row r="82" spans="1:16">
      <c r="A82" s="42" t="s">
        <v>418</v>
      </c>
      <c r="B82" s="49" t="s">
        <v>236</v>
      </c>
      <c r="C82" s="221" t="s">
        <v>586</v>
      </c>
      <c r="D82" s="45" t="s">
        <v>229</v>
      </c>
      <c r="E82" s="194">
        <v>3</v>
      </c>
      <c r="F82" s="47"/>
      <c r="G82" s="47"/>
      <c r="H82" s="47"/>
      <c r="I82" s="240"/>
      <c r="J82" s="240"/>
      <c r="K82" s="48"/>
      <c r="L82" s="50"/>
      <c r="M82" s="50"/>
      <c r="N82" s="50"/>
      <c r="O82" s="50"/>
      <c r="P82" s="58"/>
    </row>
    <row r="83" spans="1:16">
      <c r="A83" s="42" t="s">
        <v>600</v>
      </c>
      <c r="B83" s="49" t="s">
        <v>236</v>
      </c>
      <c r="C83" s="221" t="s">
        <v>587</v>
      </c>
      <c r="D83" s="45" t="s">
        <v>232</v>
      </c>
      <c r="E83" s="194">
        <v>3</v>
      </c>
      <c r="F83" s="212"/>
      <c r="G83" s="212"/>
      <c r="H83" s="212"/>
      <c r="I83" s="212"/>
      <c r="J83" s="212"/>
      <c r="K83" s="48"/>
      <c r="L83" s="50"/>
      <c r="M83" s="50"/>
      <c r="N83" s="50"/>
      <c r="O83" s="50"/>
      <c r="P83" s="58"/>
    </row>
    <row r="84" spans="1:16">
      <c r="A84" s="42"/>
      <c r="B84" s="49" t="s">
        <v>236</v>
      </c>
      <c r="C84" s="221" t="s">
        <v>345</v>
      </c>
      <c r="D84" s="45"/>
      <c r="E84" s="194"/>
      <c r="F84" s="212"/>
      <c r="G84" s="212"/>
      <c r="H84" s="212"/>
      <c r="I84" s="212"/>
      <c r="J84" s="212"/>
      <c r="K84" s="48"/>
      <c r="L84" s="50"/>
      <c r="M84" s="50"/>
      <c r="N84" s="50"/>
      <c r="O84" s="50"/>
      <c r="P84" s="58"/>
    </row>
    <row r="85" spans="1:16">
      <c r="A85" s="42" t="s">
        <v>419</v>
      </c>
      <c r="B85" s="49" t="s">
        <v>236</v>
      </c>
      <c r="C85" s="221" t="s">
        <v>588</v>
      </c>
      <c r="D85" s="45" t="s">
        <v>229</v>
      </c>
      <c r="E85" s="194">
        <v>9</v>
      </c>
      <c r="F85" s="207"/>
      <c r="G85" s="207"/>
      <c r="H85" s="260"/>
      <c r="I85" s="260"/>
      <c r="J85" s="260"/>
      <c r="K85" s="48"/>
      <c r="L85" s="50"/>
      <c r="M85" s="50"/>
      <c r="N85" s="50"/>
      <c r="O85" s="50"/>
      <c r="P85" s="58"/>
    </row>
    <row r="86" spans="1:16" ht="31.5">
      <c r="A86" s="42" t="s">
        <v>601</v>
      </c>
      <c r="B86" s="49" t="s">
        <v>236</v>
      </c>
      <c r="C86" s="221" t="s">
        <v>340</v>
      </c>
      <c r="D86" s="45" t="s">
        <v>406</v>
      </c>
      <c r="E86" s="194">
        <v>27</v>
      </c>
      <c r="F86" s="209"/>
      <c r="G86" s="209"/>
      <c r="H86" s="268"/>
      <c r="I86" s="268"/>
      <c r="J86" s="268"/>
      <c r="K86" s="48"/>
      <c r="L86" s="50"/>
      <c r="M86" s="50"/>
      <c r="N86" s="50"/>
      <c r="O86" s="50"/>
      <c r="P86" s="58"/>
    </row>
    <row r="87" spans="1:16" ht="15.75" customHeight="1">
      <c r="A87" s="42" t="s">
        <v>420</v>
      </c>
      <c r="B87" s="49" t="s">
        <v>236</v>
      </c>
      <c r="C87" s="221" t="s">
        <v>462</v>
      </c>
      <c r="D87" s="45" t="s">
        <v>229</v>
      </c>
      <c r="E87" s="194">
        <v>14</v>
      </c>
      <c r="F87" s="207"/>
      <c r="G87" s="207"/>
      <c r="H87" s="260"/>
      <c r="I87" s="260"/>
      <c r="J87" s="260"/>
      <c r="K87" s="48"/>
      <c r="L87" s="50"/>
      <c r="M87" s="50"/>
      <c r="N87" s="50"/>
      <c r="O87" s="50"/>
      <c r="P87" s="58"/>
    </row>
    <row r="88" spans="1:16">
      <c r="A88" s="42" t="s">
        <v>421</v>
      </c>
      <c r="B88" s="49" t="s">
        <v>236</v>
      </c>
      <c r="C88" s="221" t="s">
        <v>589</v>
      </c>
      <c r="D88" s="45" t="s">
        <v>229</v>
      </c>
      <c r="E88" s="194">
        <v>4</v>
      </c>
      <c r="F88" s="207"/>
      <c r="G88" s="207"/>
      <c r="H88" s="260"/>
      <c r="I88" s="260"/>
      <c r="J88" s="260"/>
      <c r="K88" s="48"/>
      <c r="L88" s="50"/>
      <c r="M88" s="50"/>
      <c r="N88" s="50"/>
      <c r="O88" s="50"/>
      <c r="P88" s="58"/>
    </row>
    <row r="89" spans="1:16" ht="31.5">
      <c r="A89" s="42" t="s">
        <v>422</v>
      </c>
      <c r="B89" s="49" t="s">
        <v>236</v>
      </c>
      <c r="C89" s="221" t="s">
        <v>590</v>
      </c>
      <c r="D89" s="45" t="s">
        <v>406</v>
      </c>
      <c r="E89" s="194">
        <v>33.5</v>
      </c>
      <c r="F89" s="207"/>
      <c r="G89" s="207"/>
      <c r="H89" s="207"/>
      <c r="I89" s="207"/>
      <c r="J89" s="207"/>
      <c r="K89" s="48"/>
      <c r="L89" s="50"/>
      <c r="M89" s="50"/>
      <c r="N89" s="50"/>
      <c r="O89" s="50"/>
      <c r="P89" s="58"/>
    </row>
    <row r="90" spans="1:16">
      <c r="A90" s="42" t="s">
        <v>423</v>
      </c>
      <c r="B90" s="49" t="s">
        <v>236</v>
      </c>
      <c r="C90" s="221" t="s">
        <v>591</v>
      </c>
      <c r="D90" s="45" t="s">
        <v>592</v>
      </c>
      <c r="E90" s="194">
        <v>4</v>
      </c>
      <c r="F90" s="212"/>
      <c r="G90" s="212"/>
      <c r="H90" s="212"/>
      <c r="I90" s="212"/>
      <c r="J90" s="212"/>
      <c r="K90" s="48"/>
      <c r="L90" s="50"/>
      <c r="M90" s="50"/>
      <c r="N90" s="50"/>
      <c r="O90" s="50"/>
      <c r="P90" s="58"/>
    </row>
    <row r="91" spans="1:16" ht="15.75" customHeight="1">
      <c r="A91" s="151" t="s">
        <v>478</v>
      </c>
      <c r="B91" s="152" t="s">
        <v>236</v>
      </c>
      <c r="C91" s="160" t="s">
        <v>349</v>
      </c>
      <c r="D91" s="165" t="s">
        <v>404</v>
      </c>
      <c r="E91" s="196">
        <v>0.2</v>
      </c>
      <c r="F91" s="209"/>
      <c r="G91" s="209"/>
      <c r="H91" s="209"/>
      <c r="I91" s="209"/>
      <c r="J91" s="209"/>
      <c r="K91" s="155"/>
      <c r="L91" s="156"/>
      <c r="M91" s="156"/>
      <c r="N91" s="156"/>
      <c r="O91" s="156"/>
      <c r="P91" s="157"/>
    </row>
    <row r="92" spans="1:16">
      <c r="A92" s="42" t="s">
        <v>424</v>
      </c>
      <c r="B92" s="49" t="s">
        <v>236</v>
      </c>
      <c r="C92" s="221" t="s">
        <v>593</v>
      </c>
      <c r="D92" s="45" t="s">
        <v>403</v>
      </c>
      <c r="E92" s="194">
        <v>2</v>
      </c>
      <c r="F92" s="212"/>
      <c r="G92" s="212"/>
      <c r="H92" s="257"/>
      <c r="I92" s="257"/>
      <c r="J92" s="257"/>
      <c r="K92" s="48"/>
      <c r="L92" s="50"/>
      <c r="M92" s="50"/>
      <c r="N92" s="50"/>
      <c r="O92" s="50"/>
      <c r="P92" s="58"/>
    </row>
    <row r="93" spans="1:16">
      <c r="A93" s="42" t="s">
        <v>425</v>
      </c>
      <c r="B93" s="49" t="s">
        <v>236</v>
      </c>
      <c r="C93" s="221" t="s">
        <v>594</v>
      </c>
      <c r="D93" s="45" t="s">
        <v>403</v>
      </c>
      <c r="E93" s="194">
        <v>2</v>
      </c>
      <c r="F93" s="82"/>
      <c r="G93" s="47"/>
      <c r="H93" s="47"/>
      <c r="I93" s="82"/>
      <c r="J93" s="82"/>
      <c r="K93" s="48"/>
      <c r="L93" s="50"/>
      <c r="M93" s="50"/>
      <c r="N93" s="50"/>
      <c r="O93" s="50"/>
      <c r="P93" s="58"/>
    </row>
    <row r="94" spans="1:16">
      <c r="A94" s="151" t="s">
        <v>479</v>
      </c>
      <c r="B94" s="152" t="s">
        <v>236</v>
      </c>
      <c r="C94" s="282" t="s">
        <v>595</v>
      </c>
      <c r="D94" s="165" t="s">
        <v>404</v>
      </c>
      <c r="E94" s="196">
        <v>4</v>
      </c>
      <c r="F94" s="209"/>
      <c r="G94" s="209"/>
      <c r="H94" s="268"/>
      <c r="I94" s="268"/>
      <c r="J94" s="268"/>
      <c r="K94" s="155"/>
      <c r="L94" s="156"/>
      <c r="M94" s="156"/>
      <c r="N94" s="156"/>
      <c r="O94" s="156"/>
      <c r="P94" s="157"/>
    </row>
    <row r="95" spans="1:16" ht="31.5" customHeight="1">
      <c r="A95" s="42" t="s">
        <v>426</v>
      </c>
      <c r="B95" s="49" t="s">
        <v>236</v>
      </c>
      <c r="C95" s="221" t="s">
        <v>270</v>
      </c>
      <c r="D95" s="45" t="s">
        <v>406</v>
      </c>
      <c r="E95" s="194">
        <v>178.7</v>
      </c>
      <c r="F95" s="82"/>
      <c r="G95" s="47"/>
      <c r="H95" s="237"/>
      <c r="I95" s="241"/>
      <c r="J95" s="241"/>
      <c r="K95" s="48"/>
      <c r="L95" s="50"/>
      <c r="M95" s="50"/>
      <c r="N95" s="50"/>
      <c r="O95" s="50"/>
      <c r="P95" s="58"/>
    </row>
    <row r="96" spans="1:16">
      <c r="A96" s="42" t="s">
        <v>427</v>
      </c>
      <c r="B96" s="49" t="s">
        <v>236</v>
      </c>
      <c r="C96" s="221" t="s">
        <v>518</v>
      </c>
      <c r="D96" s="45" t="s">
        <v>406</v>
      </c>
      <c r="E96" s="194">
        <v>274.5</v>
      </c>
      <c r="F96" s="82"/>
      <c r="G96" s="47"/>
      <c r="H96" s="237"/>
      <c r="I96" s="239"/>
      <c r="J96" s="240"/>
      <c r="K96" s="48"/>
      <c r="L96" s="50"/>
      <c r="M96" s="50"/>
      <c r="N96" s="50"/>
      <c r="O96" s="50"/>
      <c r="P96" s="58"/>
    </row>
    <row r="97" spans="1:16">
      <c r="A97" s="42" t="s">
        <v>428</v>
      </c>
      <c r="B97" s="49" t="s">
        <v>236</v>
      </c>
      <c r="C97" s="221" t="s">
        <v>271</v>
      </c>
      <c r="D97" s="45" t="s">
        <v>406</v>
      </c>
      <c r="E97" s="194">
        <v>274.5</v>
      </c>
      <c r="F97" s="82"/>
      <c r="G97" s="47"/>
      <c r="H97" s="237"/>
      <c r="I97" s="239"/>
      <c r="J97" s="240"/>
      <c r="K97" s="48"/>
      <c r="L97" s="50"/>
      <c r="M97" s="50"/>
      <c r="N97" s="50"/>
      <c r="O97" s="50"/>
      <c r="P97" s="58"/>
    </row>
    <row r="98" spans="1:16" ht="31.5">
      <c r="A98" s="42" t="s">
        <v>429</v>
      </c>
      <c r="B98" s="49" t="s">
        <v>236</v>
      </c>
      <c r="C98" s="221" t="s">
        <v>341</v>
      </c>
      <c r="D98" s="45" t="s">
        <v>403</v>
      </c>
      <c r="E98" s="194">
        <v>1</v>
      </c>
      <c r="F98" s="212"/>
      <c r="G98" s="212"/>
      <c r="H98" s="257"/>
      <c r="I98" s="257"/>
      <c r="J98" s="257"/>
      <c r="K98" s="48"/>
      <c r="L98" s="50"/>
      <c r="M98" s="50"/>
      <c r="N98" s="50"/>
      <c r="O98" s="50"/>
      <c r="P98" s="58"/>
    </row>
    <row r="99" spans="1:16" ht="49.5" customHeight="1">
      <c r="A99" s="42" t="s">
        <v>430</v>
      </c>
      <c r="B99" s="49" t="s">
        <v>236</v>
      </c>
      <c r="C99" s="221" t="s">
        <v>596</v>
      </c>
      <c r="D99" s="45" t="s">
        <v>403</v>
      </c>
      <c r="E99" s="194">
        <v>1</v>
      </c>
      <c r="F99" s="47"/>
      <c r="G99" s="47"/>
      <c r="H99" s="212"/>
      <c r="I99" s="43"/>
      <c r="J99" s="82"/>
      <c r="K99" s="48"/>
      <c r="L99" s="50"/>
      <c r="M99" s="50"/>
      <c r="N99" s="50"/>
      <c r="O99" s="50"/>
      <c r="P99" s="58"/>
    </row>
    <row r="100" spans="1:16">
      <c r="A100" s="151"/>
      <c r="B100" s="152"/>
      <c r="C100" s="134" t="s">
        <v>272</v>
      </c>
      <c r="D100" s="161"/>
      <c r="E100" s="193"/>
      <c r="F100" s="162"/>
      <c r="G100" s="154"/>
      <c r="H100" s="258"/>
      <c r="I100" s="258"/>
      <c r="J100" s="258"/>
      <c r="K100" s="155"/>
      <c r="L100" s="255"/>
      <c r="M100" s="255"/>
      <c r="N100" s="255"/>
      <c r="O100" s="255"/>
      <c r="P100" s="262"/>
    </row>
    <row r="101" spans="1:16" ht="18" customHeight="1">
      <c r="A101" s="177"/>
      <c r="B101" s="178"/>
      <c r="C101" s="179" t="s">
        <v>282</v>
      </c>
      <c r="D101" s="180"/>
      <c r="E101" s="181"/>
      <c r="F101" s="182"/>
      <c r="G101" s="183"/>
      <c r="H101" s="184"/>
      <c r="I101" s="185"/>
      <c r="J101" s="185"/>
      <c r="K101" s="184"/>
      <c r="L101" s="186"/>
      <c r="M101" s="186"/>
      <c r="N101" s="186"/>
      <c r="O101" s="186"/>
      <c r="P101" s="187"/>
    </row>
    <row r="102" spans="1:16" ht="17.25" customHeight="1">
      <c r="A102" s="133"/>
      <c r="B102" s="118"/>
      <c r="C102" s="350" t="s">
        <v>283</v>
      </c>
      <c r="D102" s="351"/>
      <c r="E102" s="351"/>
      <c r="F102" s="352"/>
      <c r="G102" s="117"/>
      <c r="H102" s="117"/>
      <c r="I102" s="119"/>
      <c r="J102" s="119"/>
      <c r="K102" s="119"/>
      <c r="L102" s="120"/>
      <c r="M102" s="120"/>
      <c r="N102" s="120"/>
      <c r="O102" s="120"/>
      <c r="P102" s="121"/>
    </row>
    <row r="103" spans="1:16" ht="47.25">
      <c r="A103" s="42" t="s">
        <v>431</v>
      </c>
      <c r="B103" s="49" t="s">
        <v>413</v>
      </c>
      <c r="C103" s="168" t="s">
        <v>437</v>
      </c>
      <c r="D103" s="167" t="s">
        <v>404</v>
      </c>
      <c r="E103" s="192">
        <v>243.2</v>
      </c>
      <c r="F103" s="43"/>
      <c r="G103" s="47"/>
      <c r="H103" s="237"/>
      <c r="I103" s="238"/>
      <c r="J103" s="240"/>
      <c r="K103" s="48"/>
      <c r="L103" s="50"/>
      <c r="M103" s="50"/>
      <c r="N103" s="50"/>
      <c r="O103" s="50"/>
      <c r="P103" s="58"/>
    </row>
    <row r="104" spans="1:16" ht="31.5">
      <c r="A104" s="42" t="s">
        <v>432</v>
      </c>
      <c r="B104" s="49" t="s">
        <v>413</v>
      </c>
      <c r="C104" s="168" t="s">
        <v>602</v>
      </c>
      <c r="D104" s="167" t="s">
        <v>404</v>
      </c>
      <c r="E104" s="192">
        <v>392.02499999999998</v>
      </c>
      <c r="F104" s="82"/>
      <c r="G104" s="47"/>
      <c r="H104" s="237"/>
      <c r="I104" s="241"/>
      <c r="J104" s="241"/>
      <c r="K104" s="48"/>
      <c r="L104" s="50"/>
      <c r="M104" s="50"/>
      <c r="N104" s="50"/>
      <c r="O104" s="50"/>
      <c r="P104" s="58"/>
    </row>
    <row r="105" spans="1:16" ht="15.75" customHeight="1">
      <c r="A105" s="42" t="s">
        <v>433</v>
      </c>
      <c r="B105" s="49" t="s">
        <v>413</v>
      </c>
      <c r="C105" s="168" t="s">
        <v>342</v>
      </c>
      <c r="D105" s="167" t="s">
        <v>355</v>
      </c>
      <c r="E105" s="192">
        <v>342.4</v>
      </c>
      <c r="F105" s="84"/>
      <c r="G105" s="47"/>
      <c r="H105" s="237"/>
      <c r="I105" s="241"/>
      <c r="J105" s="241"/>
      <c r="K105" s="48"/>
      <c r="L105" s="50"/>
      <c r="M105" s="50"/>
      <c r="N105" s="50"/>
      <c r="O105" s="50"/>
      <c r="P105" s="58"/>
    </row>
    <row r="106" spans="1:16">
      <c r="A106" s="151" t="s">
        <v>482</v>
      </c>
      <c r="B106" s="152" t="s">
        <v>413</v>
      </c>
      <c r="C106" s="159" t="s">
        <v>603</v>
      </c>
      <c r="D106" s="161" t="s">
        <v>404</v>
      </c>
      <c r="E106" s="193">
        <v>37.700000000000003</v>
      </c>
      <c r="F106" s="163"/>
      <c r="G106" s="154"/>
      <c r="H106" s="245"/>
      <c r="I106" s="246"/>
      <c r="J106" s="247"/>
      <c r="K106" s="155"/>
      <c r="L106" s="156"/>
      <c r="M106" s="156"/>
      <c r="N106" s="156"/>
      <c r="O106" s="156"/>
      <c r="P106" s="157"/>
    </row>
    <row r="107" spans="1:16" ht="47.25">
      <c r="A107" s="151" t="s">
        <v>483</v>
      </c>
      <c r="B107" s="152" t="s">
        <v>413</v>
      </c>
      <c r="C107" s="159" t="s">
        <v>228</v>
      </c>
      <c r="D107" s="161" t="s">
        <v>240</v>
      </c>
      <c r="E107" s="193">
        <v>10.3</v>
      </c>
      <c r="F107" s="163"/>
      <c r="G107" s="154"/>
      <c r="H107" s="245"/>
      <c r="I107" s="248"/>
      <c r="J107" s="247"/>
      <c r="K107" s="155"/>
      <c r="L107" s="156"/>
      <c r="M107" s="156"/>
      <c r="N107" s="156"/>
      <c r="O107" s="156"/>
      <c r="P107" s="157"/>
    </row>
    <row r="108" spans="1:16">
      <c r="A108" s="42" t="s">
        <v>434</v>
      </c>
      <c r="B108" s="49" t="s">
        <v>413</v>
      </c>
      <c r="C108" s="168" t="s">
        <v>284</v>
      </c>
      <c r="D108" s="167" t="s">
        <v>355</v>
      </c>
      <c r="E108" s="192">
        <v>16.899999999999999</v>
      </c>
      <c r="F108" s="84"/>
      <c r="G108" s="47"/>
      <c r="H108" s="47"/>
      <c r="I108" s="83"/>
      <c r="J108" s="83"/>
      <c r="K108" s="48"/>
      <c r="L108" s="50"/>
      <c r="M108" s="50"/>
      <c r="N108" s="50"/>
      <c r="O108" s="50"/>
      <c r="P108" s="58"/>
    </row>
    <row r="109" spans="1:16">
      <c r="A109" s="151" t="s">
        <v>484</v>
      </c>
      <c r="B109" s="152" t="s">
        <v>413</v>
      </c>
      <c r="C109" s="159" t="s">
        <v>604</v>
      </c>
      <c r="D109" s="161" t="s">
        <v>404</v>
      </c>
      <c r="E109" s="193">
        <v>0.7</v>
      </c>
      <c r="F109" s="163"/>
      <c r="G109" s="154"/>
      <c r="H109" s="154"/>
      <c r="I109" s="163"/>
      <c r="J109" s="247"/>
      <c r="K109" s="155"/>
      <c r="L109" s="156"/>
      <c r="M109" s="156"/>
      <c r="N109" s="156"/>
      <c r="O109" s="156"/>
      <c r="P109" s="157"/>
    </row>
    <row r="110" spans="1:16">
      <c r="A110" s="151" t="s">
        <v>485</v>
      </c>
      <c r="B110" s="152" t="s">
        <v>413</v>
      </c>
      <c r="C110" s="159" t="s">
        <v>605</v>
      </c>
      <c r="D110" s="161" t="s">
        <v>404</v>
      </c>
      <c r="E110" s="193">
        <v>1</v>
      </c>
      <c r="F110" s="163"/>
      <c r="G110" s="154"/>
      <c r="H110" s="154"/>
      <c r="I110" s="163"/>
      <c r="J110" s="247"/>
      <c r="K110" s="155"/>
      <c r="L110" s="156"/>
      <c r="M110" s="156"/>
      <c r="N110" s="156"/>
      <c r="O110" s="156"/>
      <c r="P110" s="157"/>
    </row>
    <row r="111" spans="1:16">
      <c r="A111" s="151" t="s">
        <v>486</v>
      </c>
      <c r="B111" s="152" t="s">
        <v>413</v>
      </c>
      <c r="C111" s="159" t="s">
        <v>606</v>
      </c>
      <c r="D111" s="161" t="s">
        <v>404</v>
      </c>
      <c r="E111" s="193">
        <v>3</v>
      </c>
      <c r="F111" s="163"/>
      <c r="G111" s="154"/>
      <c r="H111" s="154"/>
      <c r="I111" s="163"/>
      <c r="J111" s="247"/>
      <c r="K111" s="155"/>
      <c r="L111" s="156"/>
      <c r="M111" s="156"/>
      <c r="N111" s="156"/>
      <c r="O111" s="156"/>
      <c r="P111" s="157"/>
    </row>
    <row r="112" spans="1:16">
      <c r="A112" s="151" t="s">
        <v>487</v>
      </c>
      <c r="B112" s="152" t="s">
        <v>413</v>
      </c>
      <c r="C112" s="159" t="s">
        <v>607</v>
      </c>
      <c r="D112" s="161" t="s">
        <v>404</v>
      </c>
      <c r="E112" s="193">
        <v>4.8</v>
      </c>
      <c r="F112" s="200"/>
      <c r="G112" s="154"/>
      <c r="H112" s="154"/>
      <c r="I112" s="163"/>
      <c r="J112" s="164"/>
      <c r="K112" s="155"/>
      <c r="L112" s="156"/>
      <c r="M112" s="156"/>
      <c r="N112" s="156"/>
      <c r="O112" s="156"/>
      <c r="P112" s="157"/>
    </row>
    <row r="113" spans="1:16">
      <c r="A113" s="42" t="s">
        <v>435</v>
      </c>
      <c r="B113" s="49" t="s">
        <v>413</v>
      </c>
      <c r="C113" s="168" t="s">
        <v>443</v>
      </c>
      <c r="D113" s="167" t="s">
        <v>355</v>
      </c>
      <c r="E113" s="192">
        <v>12.91</v>
      </c>
      <c r="F113" s="84"/>
      <c r="G113" s="47"/>
      <c r="H113" s="47"/>
      <c r="I113" s="83"/>
      <c r="J113" s="83"/>
      <c r="K113" s="48"/>
      <c r="L113" s="50"/>
      <c r="M113" s="50"/>
      <c r="N113" s="50"/>
      <c r="O113" s="50"/>
      <c r="P113" s="58"/>
    </row>
    <row r="114" spans="1:16">
      <c r="A114" s="151" t="s">
        <v>488</v>
      </c>
      <c r="B114" s="152" t="s">
        <v>413</v>
      </c>
      <c r="C114" s="159" t="s">
        <v>444</v>
      </c>
      <c r="D114" s="161" t="s">
        <v>404</v>
      </c>
      <c r="E114" s="193">
        <v>3.2275</v>
      </c>
      <c r="F114" s="164"/>
      <c r="G114" s="154"/>
      <c r="H114" s="154"/>
      <c r="I114" s="155"/>
      <c r="J114" s="163"/>
      <c r="K114" s="155"/>
      <c r="L114" s="156"/>
      <c r="M114" s="156"/>
      <c r="N114" s="156"/>
      <c r="O114" s="156"/>
      <c r="P114" s="157"/>
    </row>
    <row r="115" spans="1:16">
      <c r="A115" s="151" t="s">
        <v>489</v>
      </c>
      <c r="B115" s="152" t="s">
        <v>413</v>
      </c>
      <c r="C115" s="159" t="s">
        <v>285</v>
      </c>
      <c r="D115" s="161" t="s">
        <v>404</v>
      </c>
      <c r="E115" s="193">
        <v>5.2</v>
      </c>
      <c r="F115" s="163"/>
      <c r="G115" s="154"/>
      <c r="H115" s="154"/>
      <c r="I115" s="163"/>
      <c r="J115" s="247"/>
      <c r="K115" s="155"/>
      <c r="L115" s="156"/>
      <c r="M115" s="156"/>
      <c r="N115" s="156"/>
      <c r="O115" s="156"/>
      <c r="P115" s="157"/>
    </row>
    <row r="116" spans="1:16">
      <c r="A116" s="42" t="s">
        <v>436</v>
      </c>
      <c r="B116" s="49" t="s">
        <v>413</v>
      </c>
      <c r="C116" s="168" t="s">
        <v>286</v>
      </c>
      <c r="D116" s="167" t="s">
        <v>355</v>
      </c>
      <c r="E116" s="192">
        <v>3.41</v>
      </c>
      <c r="F116" s="84"/>
      <c r="G116" s="47"/>
      <c r="H116" s="47"/>
      <c r="I116" s="83"/>
      <c r="J116" s="83"/>
      <c r="K116" s="48"/>
      <c r="L116" s="50"/>
      <c r="M116" s="50"/>
      <c r="N116" s="50"/>
      <c r="O116" s="50"/>
      <c r="P116" s="58"/>
    </row>
    <row r="117" spans="1:16">
      <c r="A117" s="151" t="s">
        <v>490</v>
      </c>
      <c r="B117" s="152" t="s">
        <v>413</v>
      </c>
      <c r="C117" s="159" t="s">
        <v>608</v>
      </c>
      <c r="D117" s="161" t="s">
        <v>404</v>
      </c>
      <c r="E117" s="193">
        <v>0.85250000000000004</v>
      </c>
      <c r="F117" s="156"/>
      <c r="G117" s="154"/>
      <c r="H117" s="154"/>
      <c r="I117" s="156"/>
      <c r="J117" s="156"/>
      <c r="K117" s="155"/>
      <c r="L117" s="156"/>
      <c r="M117" s="156"/>
      <c r="N117" s="156"/>
      <c r="O117" s="156"/>
      <c r="P117" s="157"/>
    </row>
    <row r="118" spans="1:16">
      <c r="A118" s="151" t="s">
        <v>491</v>
      </c>
      <c r="B118" s="152" t="s">
        <v>413</v>
      </c>
      <c r="C118" s="159" t="s">
        <v>609</v>
      </c>
      <c r="D118" s="161" t="s">
        <v>404</v>
      </c>
      <c r="E118" s="193">
        <v>0.1</v>
      </c>
      <c r="F118" s="164"/>
      <c r="G118" s="154"/>
      <c r="H118" s="154"/>
      <c r="I118" s="164"/>
      <c r="J118" s="163"/>
      <c r="K118" s="155"/>
      <c r="L118" s="156"/>
      <c r="M118" s="156"/>
      <c r="N118" s="156"/>
      <c r="O118" s="156"/>
      <c r="P118" s="157"/>
    </row>
    <row r="119" spans="1:16">
      <c r="A119" s="151" t="s">
        <v>492</v>
      </c>
      <c r="B119" s="152" t="s">
        <v>413</v>
      </c>
      <c r="C119" s="159" t="s">
        <v>445</v>
      </c>
      <c r="D119" s="161" t="s">
        <v>404</v>
      </c>
      <c r="E119" s="193">
        <v>0.5</v>
      </c>
      <c r="F119" s="200"/>
      <c r="G119" s="154"/>
      <c r="H119" s="154"/>
      <c r="I119" s="164"/>
      <c r="J119" s="164"/>
      <c r="K119" s="155"/>
      <c r="L119" s="156"/>
      <c r="M119" s="156"/>
      <c r="N119" s="156"/>
      <c r="O119" s="156"/>
      <c r="P119" s="157"/>
    </row>
    <row r="120" spans="1:16" ht="31.5">
      <c r="A120" s="151" t="s">
        <v>611</v>
      </c>
      <c r="B120" s="152" t="s">
        <v>413</v>
      </c>
      <c r="C120" s="159" t="s">
        <v>610</v>
      </c>
      <c r="D120" s="161" t="s">
        <v>404</v>
      </c>
      <c r="E120" s="193">
        <v>1</v>
      </c>
      <c r="F120" s="200"/>
      <c r="G120" s="154"/>
      <c r="H120" s="154"/>
      <c r="I120" s="164"/>
      <c r="J120" s="164"/>
      <c r="K120" s="155"/>
      <c r="L120" s="156"/>
      <c r="M120" s="156"/>
      <c r="N120" s="156"/>
      <c r="O120" s="156"/>
      <c r="P120" s="157"/>
    </row>
    <row r="121" spans="1:16" ht="31.5">
      <c r="A121" s="42" t="s">
        <v>470</v>
      </c>
      <c r="B121" s="49" t="s">
        <v>413</v>
      </c>
      <c r="C121" s="168" t="s">
        <v>341</v>
      </c>
      <c r="D121" s="167" t="s">
        <v>403</v>
      </c>
      <c r="E121" s="192">
        <v>1</v>
      </c>
      <c r="F121" s="50"/>
      <c r="G121" s="47"/>
      <c r="H121" s="47"/>
      <c r="I121" s="50"/>
      <c r="J121" s="50"/>
      <c r="K121" s="48"/>
      <c r="L121" s="50"/>
      <c r="M121" s="50"/>
      <c r="N121" s="50"/>
      <c r="O121" s="50"/>
      <c r="P121" s="58"/>
    </row>
    <row r="122" spans="1:16" ht="55.5" customHeight="1">
      <c r="A122" s="42" t="s">
        <v>471</v>
      </c>
      <c r="B122" s="49" t="s">
        <v>413</v>
      </c>
      <c r="C122" s="168" t="s">
        <v>596</v>
      </c>
      <c r="D122" s="167" t="s">
        <v>403</v>
      </c>
      <c r="E122" s="192">
        <v>1</v>
      </c>
      <c r="F122" s="47"/>
      <c r="G122" s="47"/>
      <c r="H122" s="212"/>
      <c r="I122" s="43"/>
      <c r="J122" s="82"/>
      <c r="K122" s="48"/>
      <c r="L122" s="50"/>
      <c r="M122" s="50"/>
      <c r="N122" s="50"/>
      <c r="O122" s="50"/>
      <c r="P122" s="58"/>
    </row>
    <row r="123" spans="1:16">
      <c r="A123" s="151"/>
      <c r="B123" s="152"/>
      <c r="C123" s="175" t="s">
        <v>287</v>
      </c>
      <c r="D123" s="161"/>
      <c r="E123" s="193"/>
      <c r="F123" s="163"/>
      <c r="G123" s="154"/>
      <c r="H123" s="252"/>
      <c r="I123" s="250"/>
      <c r="J123" s="250"/>
      <c r="K123" s="155"/>
      <c r="L123" s="255"/>
      <c r="M123" s="255"/>
      <c r="N123" s="255"/>
      <c r="O123" s="255"/>
      <c r="P123" s="262"/>
    </row>
    <row r="124" spans="1:16" s="86" customFormat="1">
      <c r="A124" s="133"/>
      <c r="B124" s="118"/>
      <c r="C124" s="350" t="s">
        <v>231</v>
      </c>
      <c r="D124" s="351"/>
      <c r="E124" s="351"/>
      <c r="F124" s="352"/>
      <c r="G124" s="117"/>
      <c r="H124" s="117"/>
      <c r="I124" s="119"/>
      <c r="J124" s="119"/>
      <c r="K124" s="119"/>
      <c r="L124" s="120"/>
      <c r="M124" s="120"/>
      <c r="N124" s="120"/>
      <c r="O124" s="120"/>
      <c r="P124" s="121"/>
    </row>
    <row r="125" spans="1:16" s="86" customFormat="1">
      <c r="A125" s="42" t="s">
        <v>493</v>
      </c>
      <c r="B125" s="56" t="s">
        <v>353</v>
      </c>
      <c r="C125" s="52" t="s">
        <v>612</v>
      </c>
      <c r="D125" s="55" t="s">
        <v>403</v>
      </c>
      <c r="E125" s="46">
        <v>1</v>
      </c>
      <c r="F125" s="82"/>
      <c r="G125" s="47"/>
      <c r="H125" s="50"/>
      <c r="I125" s="83"/>
      <c r="J125" s="82"/>
      <c r="K125" s="83"/>
      <c r="L125" s="50"/>
      <c r="M125" s="50"/>
      <c r="N125" s="50"/>
      <c r="O125" s="50"/>
      <c r="P125" s="58"/>
    </row>
    <row r="126" spans="1:16" s="86" customFormat="1" ht="31.5">
      <c r="A126" s="42" t="s">
        <v>494</v>
      </c>
      <c r="B126" s="56" t="s">
        <v>353</v>
      </c>
      <c r="C126" s="52" t="s">
        <v>343</v>
      </c>
      <c r="D126" s="55" t="s">
        <v>403</v>
      </c>
      <c r="E126" s="46">
        <v>1</v>
      </c>
      <c r="F126" s="82"/>
      <c r="G126" s="47"/>
      <c r="H126" s="50"/>
      <c r="I126" s="83"/>
      <c r="J126" s="82"/>
      <c r="K126" s="83"/>
      <c r="L126" s="50"/>
      <c r="M126" s="50"/>
      <c r="N126" s="50"/>
      <c r="O126" s="50"/>
      <c r="P126" s="58"/>
    </row>
    <row r="127" spans="1:16" s="86" customFormat="1" ht="31.5">
      <c r="A127" s="42" t="s">
        <v>495</v>
      </c>
      <c r="B127" s="56" t="s">
        <v>353</v>
      </c>
      <c r="C127" s="52" t="s">
        <v>613</v>
      </c>
      <c r="D127" s="55" t="s">
        <v>403</v>
      </c>
      <c r="E127" s="46">
        <v>1</v>
      </c>
      <c r="F127" s="82"/>
      <c r="G127" s="47"/>
      <c r="H127" s="50"/>
      <c r="I127" s="43"/>
      <c r="J127" s="43"/>
      <c r="K127" s="83"/>
      <c r="L127" s="50"/>
      <c r="M127" s="50"/>
      <c r="N127" s="50"/>
      <c r="O127" s="50"/>
      <c r="P127" s="58"/>
    </row>
    <row r="128" spans="1:16" s="86" customFormat="1">
      <c r="A128" s="42" t="s">
        <v>496</v>
      </c>
      <c r="B128" s="56" t="s">
        <v>353</v>
      </c>
      <c r="C128" s="52" t="s">
        <v>344</v>
      </c>
      <c r="D128" s="55" t="s">
        <v>403</v>
      </c>
      <c r="E128" s="46">
        <v>1</v>
      </c>
      <c r="F128" s="84"/>
      <c r="G128" s="47"/>
      <c r="H128" s="237"/>
      <c r="I128" s="241"/>
      <c r="J128" s="241"/>
      <c r="K128" s="83"/>
      <c r="L128" s="50"/>
      <c r="M128" s="50"/>
      <c r="N128" s="50"/>
      <c r="O128" s="50"/>
      <c r="P128" s="58"/>
    </row>
    <row r="129" spans="1:16" s="86" customFormat="1" ht="16.5" thickBot="1">
      <c r="A129" s="42"/>
      <c r="B129" s="158"/>
      <c r="C129" s="108" t="s">
        <v>239</v>
      </c>
      <c r="D129" s="55"/>
      <c r="E129" s="46"/>
      <c r="F129" s="154"/>
      <c r="G129" s="47"/>
      <c r="H129" s="237"/>
      <c r="I129" s="248"/>
      <c r="J129" s="246"/>
      <c r="K129" s="83"/>
      <c r="L129" s="266"/>
      <c r="M129" s="266"/>
      <c r="N129" s="266"/>
      <c r="O129" s="266"/>
      <c r="P129" s="267"/>
    </row>
    <row r="130" spans="1:16" s="60" customFormat="1">
      <c r="A130" s="353" t="s">
        <v>256</v>
      </c>
      <c r="B130" s="354"/>
      <c r="C130" s="354"/>
      <c r="D130" s="136"/>
      <c r="E130" s="137"/>
      <c r="F130" s="138"/>
      <c r="G130" s="138"/>
      <c r="H130" s="138"/>
      <c r="I130" s="138"/>
      <c r="J130" s="138"/>
      <c r="K130" s="138"/>
      <c r="L130" s="264"/>
      <c r="M130" s="264"/>
      <c r="N130" s="264"/>
      <c r="O130" s="264"/>
      <c r="P130" s="265"/>
    </row>
    <row r="131" spans="1:16" s="80" customFormat="1">
      <c r="A131" s="355" t="s">
        <v>400</v>
      </c>
      <c r="B131" s="356"/>
      <c r="C131" s="356"/>
      <c r="D131" s="139" t="s">
        <v>686</v>
      </c>
      <c r="E131" s="140"/>
      <c r="F131" s="141"/>
      <c r="G131" s="141"/>
      <c r="H131" s="141"/>
      <c r="I131" s="141"/>
      <c r="J131" s="141"/>
      <c r="K131" s="141"/>
      <c r="L131" s="142"/>
      <c r="M131" s="142"/>
      <c r="N131" s="142"/>
      <c r="O131" s="142"/>
      <c r="P131" s="143"/>
    </row>
    <row r="132" spans="1:16" ht="16.5" thickBot="1">
      <c r="A132" s="14" t="s">
        <v>401</v>
      </c>
      <c r="B132" s="6"/>
      <c r="C132" s="6"/>
      <c r="D132" s="144" t="s">
        <v>402</v>
      </c>
      <c r="E132" s="144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6"/>
    </row>
    <row r="133" spans="1:16" s="80" customFormat="1">
      <c r="A133" s="147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</row>
    <row r="134" spans="1:16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</row>
    <row r="135" spans="1:16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</row>
    <row r="136" spans="1:16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</row>
    <row r="137" spans="1:16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</row>
    <row r="138" spans="1:16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</row>
    <row r="139" spans="1:16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</row>
    <row r="140" spans="1:16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</row>
    <row r="141" spans="1:16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</row>
    <row r="142" spans="1:16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</row>
    <row r="143" spans="1:16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</row>
    <row r="144" spans="1:16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</row>
    <row r="145" spans="1:16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</row>
    <row r="146" spans="1:16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</row>
    <row r="147" spans="1:16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</row>
    <row r="148" spans="1:16">
      <c r="A148" s="149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</row>
    <row r="149" spans="1:16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</row>
    <row r="150" spans="1:16">
      <c r="A150" s="149"/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</row>
    <row r="151" spans="1:16">
      <c r="A151" s="149"/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</row>
    <row r="152" spans="1:16">
      <c r="A152" s="149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</row>
    <row r="153" spans="1:16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</row>
    <row r="154" spans="1:16">
      <c r="A154" s="149"/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</row>
    <row r="155" spans="1:16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</row>
    <row r="156" spans="1:16">
      <c r="A156" s="149"/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</row>
    <row r="157" spans="1:16">
      <c r="A157" s="149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</row>
    <row r="158" spans="1:16">
      <c r="A158" s="149"/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</row>
    <row r="159" spans="1:16">
      <c r="A159" s="149"/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</row>
    <row r="160" spans="1:16">
      <c r="A160" s="149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</row>
  </sheetData>
  <mergeCells count="24">
    <mergeCell ref="L12:M12"/>
    <mergeCell ref="E15:E16"/>
    <mergeCell ref="F15:K15"/>
    <mergeCell ref="L15:P15"/>
    <mergeCell ref="A11:F11"/>
    <mergeCell ref="A15:A16"/>
    <mergeCell ref="B15:B16"/>
    <mergeCell ref="C102:F102"/>
    <mergeCell ref="C124:F124"/>
    <mergeCell ref="A130:C130"/>
    <mergeCell ref="A131:C131"/>
    <mergeCell ref="A132:C132"/>
    <mergeCell ref="A1:B1"/>
    <mergeCell ref="C15:C16"/>
    <mergeCell ref="D15:D16"/>
    <mergeCell ref="A9:B9"/>
    <mergeCell ref="A2:B2"/>
    <mergeCell ref="A3:B3"/>
    <mergeCell ref="A7:B7"/>
    <mergeCell ref="A8:B8"/>
    <mergeCell ref="C3:E3"/>
    <mergeCell ref="A10:B10"/>
    <mergeCell ref="C7:F7"/>
    <mergeCell ref="C8:F8"/>
  </mergeCells>
  <phoneticPr fontId="40" type="noConversion"/>
  <printOptions horizontalCentered="1"/>
  <pageMargins left="0.15748031496062992" right="0.15748031496062992" top="1.3779527559055118" bottom="0.70866141732283472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122"/>
  <sheetViews>
    <sheetView topLeftCell="A67" zoomScale="85" zoomScaleNormal="70" workbookViewId="0">
      <selection activeCell="C12" sqref="C12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21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497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615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40.5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2.2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81"/>
      <c r="E10" s="60"/>
    </row>
    <row r="11" spans="1:16" s="59" customFormat="1" ht="16.5" customHeight="1">
      <c r="A11" s="10" t="s">
        <v>338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/>
      <c r="B18" s="113"/>
      <c r="C18" s="114" t="s">
        <v>614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 ht="78.75">
      <c r="A19" s="109" t="s">
        <v>251</v>
      </c>
      <c r="B19" s="122" t="s">
        <v>236</v>
      </c>
      <c r="C19" s="131" t="s">
        <v>540</v>
      </c>
      <c r="D19" s="126" t="s">
        <v>406</v>
      </c>
      <c r="E19" s="197">
        <v>4.5</v>
      </c>
      <c r="F19" s="47"/>
      <c r="G19" s="47"/>
      <c r="H19" s="237"/>
      <c r="I19" s="256"/>
      <c r="J19" s="253"/>
      <c r="K19" s="127"/>
      <c r="L19" s="110"/>
      <c r="M19" s="110"/>
      <c r="N19" s="110"/>
      <c r="O19" s="110"/>
      <c r="P19" s="128"/>
    </row>
    <row r="20" spans="1:16" ht="47.25">
      <c r="A20" s="151" t="s">
        <v>227</v>
      </c>
      <c r="B20" s="152" t="s">
        <v>236</v>
      </c>
      <c r="C20" s="159" t="s">
        <v>541</v>
      </c>
      <c r="D20" s="153" t="s">
        <v>406</v>
      </c>
      <c r="E20" s="195">
        <v>4.5</v>
      </c>
      <c r="F20" s="200"/>
      <c r="G20" s="154"/>
      <c r="H20" s="245"/>
      <c r="I20" s="250"/>
      <c r="J20" s="250"/>
      <c r="K20" s="155"/>
      <c r="L20" s="156"/>
      <c r="M20" s="156"/>
      <c r="N20" s="156"/>
      <c r="O20" s="156"/>
      <c r="P20" s="157"/>
    </row>
    <row r="21" spans="1:16" ht="31.5">
      <c r="A21" s="151" t="s">
        <v>346</v>
      </c>
      <c r="B21" s="152" t="s">
        <v>236</v>
      </c>
      <c r="C21" s="160" t="s">
        <v>542</v>
      </c>
      <c r="D21" s="153" t="s">
        <v>404</v>
      </c>
      <c r="E21" s="195">
        <v>3.7</v>
      </c>
      <c r="F21" s="163"/>
      <c r="G21" s="154"/>
      <c r="H21" s="245"/>
      <c r="I21" s="246"/>
      <c r="J21" s="247"/>
      <c r="K21" s="155"/>
      <c r="L21" s="156"/>
      <c r="M21" s="156"/>
      <c r="N21" s="156"/>
      <c r="O21" s="156"/>
      <c r="P21" s="157"/>
    </row>
    <row r="22" spans="1:16" ht="85.5" customHeight="1">
      <c r="A22" s="109" t="s">
        <v>252</v>
      </c>
      <c r="B22" s="122" t="s">
        <v>236</v>
      </c>
      <c r="C22" s="111" t="s">
        <v>543</v>
      </c>
      <c r="D22" s="129" t="s">
        <v>406</v>
      </c>
      <c r="E22" s="198">
        <v>60.7</v>
      </c>
      <c r="F22" s="47"/>
      <c r="G22" s="47"/>
      <c r="H22" s="237"/>
      <c r="I22" s="256"/>
      <c r="J22" s="253"/>
      <c r="K22" s="127"/>
      <c r="L22" s="110"/>
      <c r="M22" s="110"/>
      <c r="N22" s="110"/>
      <c r="O22" s="110"/>
      <c r="P22" s="128"/>
    </row>
    <row r="23" spans="1:16" ht="48" customHeight="1">
      <c r="A23" s="151" t="s">
        <v>446</v>
      </c>
      <c r="B23" s="152" t="s">
        <v>236</v>
      </c>
      <c r="C23" s="160" t="s">
        <v>544</v>
      </c>
      <c r="D23" s="161" t="s">
        <v>406</v>
      </c>
      <c r="E23" s="193">
        <v>60.7</v>
      </c>
      <c r="F23" s="154"/>
      <c r="G23" s="154"/>
      <c r="H23" s="245"/>
      <c r="I23" s="248"/>
      <c r="J23" s="248"/>
      <c r="K23" s="155"/>
      <c r="L23" s="156"/>
      <c r="M23" s="156"/>
      <c r="N23" s="156"/>
      <c r="O23" s="156"/>
      <c r="P23" s="157"/>
    </row>
    <row r="24" spans="1:16" ht="31.5">
      <c r="A24" s="151" t="s">
        <v>447</v>
      </c>
      <c r="B24" s="152" t="s">
        <v>236</v>
      </c>
      <c r="C24" s="160" t="s">
        <v>542</v>
      </c>
      <c r="D24" s="165" t="s">
        <v>404</v>
      </c>
      <c r="E24" s="196">
        <v>54.3</v>
      </c>
      <c r="F24" s="154"/>
      <c r="G24" s="154"/>
      <c r="H24" s="245"/>
      <c r="I24" s="248"/>
      <c r="J24" s="246"/>
      <c r="K24" s="155"/>
      <c r="L24" s="156"/>
      <c r="M24" s="156"/>
      <c r="N24" s="156"/>
      <c r="O24" s="156"/>
      <c r="P24" s="157"/>
    </row>
    <row r="25" spans="1:16" ht="105.75" customHeight="1">
      <c r="A25" s="42" t="s">
        <v>253</v>
      </c>
      <c r="B25" s="49" t="s">
        <v>236</v>
      </c>
      <c r="C25" s="166" t="s">
        <v>550</v>
      </c>
      <c r="D25" s="45" t="s">
        <v>403</v>
      </c>
      <c r="E25" s="194">
        <v>1</v>
      </c>
      <c r="F25" s="82"/>
      <c r="G25" s="47"/>
      <c r="H25" s="50"/>
      <c r="I25" s="83"/>
      <c r="J25" s="83"/>
      <c r="K25" s="127"/>
      <c r="L25" s="110"/>
      <c r="M25" s="110"/>
      <c r="N25" s="110"/>
      <c r="O25" s="110"/>
      <c r="P25" s="128"/>
    </row>
    <row r="26" spans="1:16" ht="78.75">
      <c r="A26" s="151" t="s">
        <v>448</v>
      </c>
      <c r="B26" s="49" t="s">
        <v>236</v>
      </c>
      <c r="C26" s="160" t="s">
        <v>551</v>
      </c>
      <c r="D26" s="165" t="s">
        <v>403</v>
      </c>
      <c r="E26" s="196">
        <v>1</v>
      </c>
      <c r="F26" s="163"/>
      <c r="G26" s="154"/>
      <c r="H26" s="156"/>
      <c r="I26" s="164"/>
      <c r="J26" s="164"/>
      <c r="K26" s="155"/>
      <c r="L26" s="156"/>
      <c r="M26" s="156"/>
      <c r="N26" s="156"/>
      <c r="O26" s="156"/>
      <c r="P26" s="157"/>
    </row>
    <row r="27" spans="1:16">
      <c r="A27" s="151" t="s">
        <v>449</v>
      </c>
      <c r="B27" s="152" t="s">
        <v>236</v>
      </c>
      <c r="C27" s="160" t="s">
        <v>347</v>
      </c>
      <c r="D27" s="165" t="s">
        <v>404</v>
      </c>
      <c r="E27" s="196">
        <v>0.5</v>
      </c>
      <c r="F27" s="209"/>
      <c r="G27" s="209"/>
      <c r="H27" s="156"/>
      <c r="I27" s="164"/>
      <c r="J27" s="164"/>
      <c r="K27" s="155"/>
      <c r="L27" s="156"/>
      <c r="M27" s="156"/>
      <c r="N27" s="156"/>
      <c r="O27" s="156"/>
      <c r="P27" s="157"/>
    </row>
    <row r="28" spans="1:16" ht="31.5">
      <c r="A28" s="151" t="s">
        <v>450</v>
      </c>
      <c r="B28" s="152" t="s">
        <v>236</v>
      </c>
      <c r="C28" s="160" t="s">
        <v>552</v>
      </c>
      <c r="D28" s="165" t="s">
        <v>404</v>
      </c>
      <c r="E28" s="196">
        <v>0.2</v>
      </c>
      <c r="F28" s="209"/>
      <c r="G28" s="209"/>
      <c r="H28" s="156"/>
      <c r="I28" s="164"/>
      <c r="J28" s="164"/>
      <c r="K28" s="155"/>
      <c r="L28" s="156"/>
      <c r="M28" s="156"/>
      <c r="N28" s="156"/>
      <c r="O28" s="156"/>
      <c r="P28" s="157"/>
    </row>
    <row r="29" spans="1:16">
      <c r="A29" s="151" t="s">
        <v>451</v>
      </c>
      <c r="B29" s="152" t="s">
        <v>236</v>
      </c>
      <c r="C29" s="160" t="s">
        <v>412</v>
      </c>
      <c r="D29" s="165" t="s">
        <v>404</v>
      </c>
      <c r="E29" s="196">
        <v>0.23</v>
      </c>
      <c r="F29" s="209"/>
      <c r="G29" s="209"/>
      <c r="H29" s="156"/>
      <c r="I29" s="164"/>
      <c r="J29" s="164"/>
      <c r="K29" s="155"/>
      <c r="L29" s="156"/>
      <c r="M29" s="156"/>
      <c r="N29" s="156"/>
      <c r="O29" s="156"/>
      <c r="P29" s="157"/>
    </row>
    <row r="30" spans="1:16" ht="47.25">
      <c r="A30" s="42" t="s">
        <v>254</v>
      </c>
      <c r="B30" s="49" t="s">
        <v>236</v>
      </c>
      <c r="C30" s="166" t="s">
        <v>616</v>
      </c>
      <c r="D30" s="45" t="s">
        <v>403</v>
      </c>
      <c r="E30" s="194">
        <v>1</v>
      </c>
      <c r="F30" s="207"/>
      <c r="G30" s="207"/>
      <c r="H30" s="207"/>
      <c r="I30" s="207"/>
      <c r="J30" s="207"/>
      <c r="K30" s="48"/>
      <c r="L30" s="50"/>
      <c r="M30" s="50"/>
      <c r="N30" s="50"/>
      <c r="O30" s="50"/>
      <c r="P30" s="58"/>
    </row>
    <row r="31" spans="1:16" ht="31.5">
      <c r="A31" s="42" t="s">
        <v>255</v>
      </c>
      <c r="B31" s="49" t="s">
        <v>236</v>
      </c>
      <c r="C31" s="166" t="s">
        <v>564</v>
      </c>
      <c r="D31" s="45" t="s">
        <v>405</v>
      </c>
      <c r="E31" s="194">
        <v>2</v>
      </c>
      <c r="F31" s="47"/>
      <c r="G31" s="212"/>
      <c r="H31" s="257"/>
      <c r="I31" s="48"/>
      <c r="J31" s="260"/>
      <c r="K31" s="48"/>
      <c r="L31" s="50"/>
      <c r="M31" s="50"/>
      <c r="N31" s="50"/>
      <c r="O31" s="50"/>
      <c r="P31" s="58"/>
    </row>
    <row r="32" spans="1:16" ht="31.5">
      <c r="A32" s="42" t="s">
        <v>273</v>
      </c>
      <c r="B32" s="49" t="s">
        <v>236</v>
      </c>
      <c r="C32" s="166" t="s">
        <v>565</v>
      </c>
      <c r="D32" s="45" t="s">
        <v>405</v>
      </c>
      <c r="E32" s="194">
        <v>7</v>
      </c>
      <c r="F32" s="207"/>
      <c r="G32" s="207"/>
      <c r="H32" s="260"/>
      <c r="I32" s="260"/>
      <c r="J32" s="260"/>
      <c r="K32" s="48"/>
      <c r="L32" s="50"/>
      <c r="M32" s="50"/>
      <c r="N32" s="50"/>
      <c r="O32" s="50"/>
      <c r="P32" s="58"/>
    </row>
    <row r="33" spans="1:16" ht="47.25">
      <c r="A33" s="42" t="s">
        <v>274</v>
      </c>
      <c r="B33" s="49" t="s">
        <v>236</v>
      </c>
      <c r="C33" s="166" t="s">
        <v>568</v>
      </c>
      <c r="D33" s="45" t="s">
        <v>406</v>
      </c>
      <c r="E33" s="194">
        <v>58.3</v>
      </c>
      <c r="F33" s="207"/>
      <c r="G33" s="207"/>
      <c r="H33" s="260"/>
      <c r="I33" s="260"/>
      <c r="J33" s="260"/>
      <c r="K33" s="48"/>
      <c r="L33" s="50"/>
      <c r="M33" s="50"/>
      <c r="N33" s="50"/>
      <c r="O33" s="50"/>
      <c r="P33" s="58"/>
    </row>
    <row r="34" spans="1:16" ht="47.25">
      <c r="A34" s="42" t="s">
        <v>275</v>
      </c>
      <c r="B34" s="49" t="s">
        <v>236</v>
      </c>
      <c r="C34" s="166" t="s">
        <v>569</v>
      </c>
      <c r="D34" s="45" t="s">
        <v>406</v>
      </c>
      <c r="E34" s="194">
        <v>4.8</v>
      </c>
      <c r="F34" s="207"/>
      <c r="G34" s="207"/>
      <c r="H34" s="260"/>
      <c r="I34" s="260"/>
      <c r="J34" s="260"/>
      <c r="K34" s="48"/>
      <c r="L34" s="50"/>
      <c r="M34" s="50"/>
      <c r="N34" s="50"/>
      <c r="O34" s="50"/>
      <c r="P34" s="58"/>
    </row>
    <row r="35" spans="1:16" ht="31.5">
      <c r="A35" s="42" t="s">
        <v>276</v>
      </c>
      <c r="B35" s="49" t="s">
        <v>236</v>
      </c>
      <c r="C35" s="166" t="s">
        <v>573</v>
      </c>
      <c r="D35" s="45" t="s">
        <v>406</v>
      </c>
      <c r="E35" s="194">
        <v>58.3</v>
      </c>
      <c r="F35" s="207"/>
      <c r="G35" s="207"/>
      <c r="H35" s="260"/>
      <c r="I35" s="260"/>
      <c r="J35" s="260"/>
      <c r="K35" s="48"/>
      <c r="L35" s="50"/>
      <c r="M35" s="50"/>
      <c r="N35" s="50"/>
      <c r="O35" s="50"/>
      <c r="P35" s="58"/>
    </row>
    <row r="36" spans="1:16" ht="31.5">
      <c r="A36" s="42" t="s">
        <v>277</v>
      </c>
      <c r="B36" s="49" t="s">
        <v>236</v>
      </c>
      <c r="C36" s="166" t="s">
        <v>574</v>
      </c>
      <c r="D36" s="45" t="s">
        <v>406</v>
      </c>
      <c r="E36" s="194">
        <v>4.8</v>
      </c>
      <c r="F36" s="207"/>
      <c r="G36" s="207"/>
      <c r="H36" s="260"/>
      <c r="I36" s="260"/>
      <c r="J36" s="260"/>
      <c r="K36" s="48"/>
      <c r="L36" s="50"/>
      <c r="M36" s="50"/>
      <c r="N36" s="50"/>
      <c r="O36" s="50"/>
      <c r="P36" s="58"/>
    </row>
    <row r="37" spans="1:16" ht="34.5" customHeight="1">
      <c r="A37" s="42" t="s">
        <v>278</v>
      </c>
      <c r="B37" s="49" t="s">
        <v>236</v>
      </c>
      <c r="C37" s="166" t="s">
        <v>578</v>
      </c>
      <c r="D37" s="45" t="s">
        <v>406</v>
      </c>
      <c r="E37" s="194">
        <v>4.8</v>
      </c>
      <c r="F37" s="207"/>
      <c r="G37" s="207"/>
      <c r="H37" s="260"/>
      <c r="I37" s="260"/>
      <c r="J37" s="260"/>
      <c r="K37" s="48"/>
      <c r="L37" s="50"/>
      <c r="M37" s="50"/>
      <c r="N37" s="50"/>
      <c r="O37" s="50"/>
      <c r="P37" s="58"/>
    </row>
    <row r="38" spans="1:16" ht="31.5">
      <c r="A38" s="42" t="s">
        <v>279</v>
      </c>
      <c r="B38" s="49" t="s">
        <v>236</v>
      </c>
      <c r="C38" s="166" t="s">
        <v>582</v>
      </c>
      <c r="D38" s="45" t="s">
        <v>404</v>
      </c>
      <c r="E38" s="194">
        <v>79.319999999999993</v>
      </c>
      <c r="F38" s="82"/>
      <c r="G38" s="47"/>
      <c r="H38" s="237"/>
      <c r="I38" s="241"/>
      <c r="J38" s="241"/>
      <c r="K38" s="48"/>
      <c r="L38" s="50"/>
      <c r="M38" s="50"/>
      <c r="N38" s="50"/>
      <c r="O38" s="50"/>
      <c r="P38" s="58"/>
    </row>
    <row r="39" spans="1:16" ht="31.5">
      <c r="A39" s="42" t="s">
        <v>280</v>
      </c>
      <c r="B39" s="49" t="s">
        <v>236</v>
      </c>
      <c r="C39" s="166" t="s">
        <v>583</v>
      </c>
      <c r="D39" s="45" t="s">
        <v>404</v>
      </c>
      <c r="E39" s="194">
        <v>66.254999999999995</v>
      </c>
      <c r="F39" s="82"/>
      <c r="G39" s="47"/>
      <c r="H39" s="237"/>
      <c r="I39" s="241"/>
      <c r="J39" s="241"/>
      <c r="K39" s="48"/>
      <c r="L39" s="50"/>
      <c r="M39" s="50"/>
      <c r="N39" s="50"/>
      <c r="O39" s="50"/>
      <c r="P39" s="58"/>
    </row>
    <row r="40" spans="1:16" ht="31.5">
      <c r="A40" s="42" t="s">
        <v>281</v>
      </c>
      <c r="B40" s="49" t="s">
        <v>236</v>
      </c>
      <c r="C40" s="166" t="s">
        <v>584</v>
      </c>
      <c r="D40" s="45" t="s">
        <v>406</v>
      </c>
      <c r="E40" s="194">
        <v>63.1</v>
      </c>
      <c r="F40" s="82"/>
      <c r="G40" s="47"/>
      <c r="H40" s="237"/>
      <c r="I40" s="241"/>
      <c r="J40" s="241"/>
      <c r="K40" s="48"/>
      <c r="L40" s="50"/>
      <c r="M40" s="50"/>
      <c r="N40" s="50"/>
      <c r="O40" s="50"/>
      <c r="P40" s="58"/>
    </row>
    <row r="41" spans="1:16" ht="31.5">
      <c r="A41" s="42" t="s">
        <v>519</v>
      </c>
      <c r="B41" s="49" t="s">
        <v>236</v>
      </c>
      <c r="C41" s="166" t="s">
        <v>617</v>
      </c>
      <c r="D41" s="45" t="s">
        <v>229</v>
      </c>
      <c r="E41" s="194">
        <v>1</v>
      </c>
      <c r="F41" s="47"/>
      <c r="G41" s="47"/>
      <c r="H41" s="47"/>
      <c r="I41" s="240"/>
      <c r="J41" s="240"/>
      <c r="K41" s="48"/>
      <c r="L41" s="50"/>
      <c r="M41" s="50"/>
      <c r="N41" s="50"/>
      <c r="O41" s="50"/>
      <c r="P41" s="58"/>
    </row>
    <row r="42" spans="1:16">
      <c r="A42" s="42"/>
      <c r="B42" s="49" t="s">
        <v>236</v>
      </c>
      <c r="C42" s="166" t="s">
        <v>345</v>
      </c>
      <c r="D42" s="45"/>
      <c r="E42" s="194"/>
      <c r="F42" s="47"/>
      <c r="G42" s="47"/>
      <c r="H42" s="47"/>
      <c r="I42" s="48"/>
      <c r="J42" s="43"/>
      <c r="K42" s="48"/>
      <c r="L42" s="50"/>
      <c r="M42" s="50"/>
      <c r="N42" s="50"/>
      <c r="O42" s="50"/>
      <c r="P42" s="58"/>
    </row>
    <row r="43" spans="1:16">
      <c r="A43" s="42" t="s">
        <v>520</v>
      </c>
      <c r="B43" s="49" t="s">
        <v>236</v>
      </c>
      <c r="C43" s="166" t="s">
        <v>588</v>
      </c>
      <c r="D43" s="45" t="s">
        <v>229</v>
      </c>
      <c r="E43" s="194">
        <v>2</v>
      </c>
      <c r="F43" s="207"/>
      <c r="G43" s="207"/>
      <c r="H43" s="260"/>
      <c r="I43" s="260"/>
      <c r="J43" s="260"/>
      <c r="K43" s="48"/>
      <c r="L43" s="50"/>
      <c r="M43" s="50"/>
      <c r="N43" s="50"/>
      <c r="O43" s="50"/>
      <c r="P43" s="58"/>
    </row>
    <row r="44" spans="1:16" ht="31.5">
      <c r="A44" s="151" t="s">
        <v>618</v>
      </c>
      <c r="B44" s="152" t="s">
        <v>236</v>
      </c>
      <c r="C44" s="160" t="s">
        <v>340</v>
      </c>
      <c r="D44" s="165" t="s">
        <v>406</v>
      </c>
      <c r="E44" s="196">
        <v>6</v>
      </c>
      <c r="F44" s="209"/>
      <c r="G44" s="209"/>
      <c r="H44" s="268"/>
      <c r="I44" s="268"/>
      <c r="J44" s="268"/>
      <c r="K44" s="155"/>
      <c r="L44" s="156"/>
      <c r="M44" s="156"/>
      <c r="N44" s="156"/>
      <c r="O44" s="156"/>
      <c r="P44" s="157"/>
    </row>
    <row r="45" spans="1:16">
      <c r="A45" s="42" t="s">
        <v>521</v>
      </c>
      <c r="B45" s="49" t="s">
        <v>236</v>
      </c>
      <c r="C45" s="166" t="s">
        <v>462</v>
      </c>
      <c r="D45" s="45" t="s">
        <v>229</v>
      </c>
      <c r="E45" s="194">
        <v>2</v>
      </c>
      <c r="F45" s="207"/>
      <c r="G45" s="207"/>
      <c r="H45" s="260"/>
      <c r="I45" s="260"/>
      <c r="J45" s="260"/>
      <c r="K45" s="48"/>
      <c r="L45" s="50"/>
      <c r="M45" s="50"/>
      <c r="N45" s="50"/>
      <c r="O45" s="50"/>
      <c r="P45" s="58"/>
    </row>
    <row r="46" spans="1:16">
      <c r="A46" s="42" t="s">
        <v>522</v>
      </c>
      <c r="B46" s="49" t="s">
        <v>236</v>
      </c>
      <c r="C46" s="166" t="s">
        <v>518</v>
      </c>
      <c r="D46" s="45" t="s">
        <v>406</v>
      </c>
      <c r="E46" s="194">
        <v>65.2</v>
      </c>
      <c r="F46" s="82"/>
      <c r="G46" s="47"/>
      <c r="H46" s="237"/>
      <c r="I46" s="239"/>
      <c r="J46" s="240"/>
      <c r="K46" s="48"/>
      <c r="L46" s="50"/>
      <c r="M46" s="50"/>
      <c r="N46" s="50"/>
      <c r="O46" s="50"/>
      <c r="P46" s="58"/>
    </row>
    <row r="47" spans="1:16">
      <c r="A47" s="42" t="s">
        <v>523</v>
      </c>
      <c r="B47" s="49" t="s">
        <v>236</v>
      </c>
      <c r="C47" s="166" t="s">
        <v>271</v>
      </c>
      <c r="D47" s="45" t="s">
        <v>406</v>
      </c>
      <c r="E47" s="194">
        <v>65.2</v>
      </c>
      <c r="F47" s="82"/>
      <c r="G47" s="47"/>
      <c r="H47" s="237"/>
      <c r="I47" s="239"/>
      <c r="J47" s="240"/>
      <c r="K47" s="48"/>
      <c r="L47" s="50"/>
      <c r="M47" s="50"/>
      <c r="N47" s="50"/>
      <c r="O47" s="50"/>
      <c r="P47" s="58"/>
    </row>
    <row r="48" spans="1:16" ht="31.5">
      <c r="A48" s="42" t="s">
        <v>524</v>
      </c>
      <c r="B48" s="49" t="s">
        <v>236</v>
      </c>
      <c r="C48" s="166" t="s">
        <v>341</v>
      </c>
      <c r="D48" s="45" t="s">
        <v>403</v>
      </c>
      <c r="E48" s="194">
        <v>1</v>
      </c>
      <c r="F48" s="47"/>
      <c r="G48" s="47"/>
      <c r="H48" s="237"/>
      <c r="I48" s="48"/>
      <c r="J48" s="43"/>
      <c r="K48" s="48"/>
      <c r="L48" s="50"/>
      <c r="M48" s="50"/>
      <c r="N48" s="50"/>
      <c r="O48" s="50"/>
      <c r="P48" s="58"/>
    </row>
    <row r="49" spans="1:16" ht="47.25">
      <c r="A49" s="42" t="s">
        <v>525</v>
      </c>
      <c r="B49" s="49" t="s">
        <v>236</v>
      </c>
      <c r="C49" s="166" t="s">
        <v>596</v>
      </c>
      <c r="D49" s="45" t="s">
        <v>403</v>
      </c>
      <c r="E49" s="194">
        <v>1</v>
      </c>
      <c r="F49" s="47"/>
      <c r="G49" s="47"/>
      <c r="H49" s="212"/>
      <c r="I49" s="43"/>
      <c r="J49" s="82"/>
      <c r="K49" s="48"/>
      <c r="L49" s="50"/>
      <c r="M49" s="50"/>
      <c r="N49" s="50"/>
      <c r="O49" s="50"/>
      <c r="P49" s="58"/>
    </row>
    <row r="50" spans="1:16">
      <c r="A50" s="151"/>
      <c r="B50" s="152"/>
      <c r="C50" s="134" t="s">
        <v>659</v>
      </c>
      <c r="D50" s="161"/>
      <c r="E50" s="193"/>
      <c r="F50" s="162"/>
      <c r="G50" s="154"/>
      <c r="H50" s="258"/>
      <c r="I50" s="258"/>
      <c r="J50" s="258"/>
      <c r="K50" s="155"/>
      <c r="L50" s="255"/>
      <c r="M50" s="255"/>
      <c r="N50" s="255"/>
      <c r="O50" s="255"/>
      <c r="P50" s="262"/>
    </row>
    <row r="51" spans="1:16" ht="18" customHeight="1">
      <c r="A51" s="177"/>
      <c r="B51" s="178"/>
      <c r="C51" s="179" t="s">
        <v>282</v>
      </c>
      <c r="D51" s="180"/>
      <c r="E51" s="181"/>
      <c r="F51" s="182"/>
      <c r="G51" s="183"/>
      <c r="H51" s="184"/>
      <c r="I51" s="185"/>
      <c r="J51" s="185"/>
      <c r="K51" s="184"/>
      <c r="L51" s="186"/>
      <c r="M51" s="186"/>
      <c r="N51" s="186"/>
      <c r="O51" s="186"/>
      <c r="P51" s="187"/>
    </row>
    <row r="52" spans="1:16" ht="17.25" customHeight="1">
      <c r="A52" s="133"/>
      <c r="B52" s="118"/>
      <c r="C52" s="350" t="s">
        <v>288</v>
      </c>
      <c r="D52" s="351"/>
      <c r="E52" s="351"/>
      <c r="F52" s="352"/>
      <c r="G52" s="117"/>
      <c r="H52" s="117"/>
      <c r="I52" s="119"/>
      <c r="J52" s="119"/>
      <c r="K52" s="119"/>
      <c r="L52" s="120"/>
      <c r="M52" s="120"/>
      <c r="N52" s="120"/>
      <c r="O52" s="120"/>
      <c r="P52" s="121"/>
    </row>
    <row r="53" spans="1:16" ht="47.25">
      <c r="A53" s="42" t="s">
        <v>526</v>
      </c>
      <c r="B53" s="49" t="s">
        <v>236</v>
      </c>
      <c r="C53" s="168" t="s">
        <v>437</v>
      </c>
      <c r="D53" s="167" t="s">
        <v>404</v>
      </c>
      <c r="E53" s="192">
        <v>9.4</v>
      </c>
      <c r="F53" s="43"/>
      <c r="G53" s="47"/>
      <c r="H53" s="237"/>
      <c r="I53" s="238"/>
      <c r="J53" s="240"/>
      <c r="K53" s="48"/>
      <c r="L53" s="50"/>
      <c r="M53" s="50"/>
      <c r="N53" s="50"/>
      <c r="O53" s="50"/>
      <c r="P53" s="58"/>
    </row>
    <row r="54" spans="1:16" ht="31.5">
      <c r="A54" s="42" t="s">
        <v>527</v>
      </c>
      <c r="B54" s="49" t="s">
        <v>236</v>
      </c>
      <c r="C54" s="168" t="s">
        <v>602</v>
      </c>
      <c r="D54" s="167" t="s">
        <v>404</v>
      </c>
      <c r="E54" s="192">
        <v>66.254999999999995</v>
      </c>
      <c r="F54" s="82"/>
      <c r="G54" s="47"/>
      <c r="H54" s="237"/>
      <c r="I54" s="241"/>
      <c r="J54" s="241"/>
      <c r="K54" s="48"/>
      <c r="L54" s="50"/>
      <c r="M54" s="50"/>
      <c r="N54" s="50"/>
      <c r="O54" s="50"/>
      <c r="P54" s="58"/>
    </row>
    <row r="55" spans="1:16" ht="15.75" customHeight="1">
      <c r="A55" s="42" t="s">
        <v>528</v>
      </c>
      <c r="B55" s="49" t="s">
        <v>236</v>
      </c>
      <c r="C55" s="168" t="s">
        <v>342</v>
      </c>
      <c r="D55" s="167" t="s">
        <v>355</v>
      </c>
      <c r="E55" s="192">
        <v>108</v>
      </c>
      <c r="F55" s="84"/>
      <c r="G55" s="47"/>
      <c r="H55" s="237"/>
      <c r="I55" s="241"/>
      <c r="J55" s="241"/>
      <c r="K55" s="48"/>
      <c r="L55" s="50"/>
      <c r="M55" s="50"/>
      <c r="N55" s="50"/>
      <c r="O55" s="50"/>
      <c r="P55" s="58"/>
    </row>
    <row r="56" spans="1:16">
      <c r="A56" s="151" t="s">
        <v>619</v>
      </c>
      <c r="B56" s="152" t="s">
        <v>236</v>
      </c>
      <c r="C56" s="159" t="s">
        <v>603</v>
      </c>
      <c r="D56" s="161" t="s">
        <v>404</v>
      </c>
      <c r="E56" s="193">
        <v>11.88</v>
      </c>
      <c r="F56" s="163"/>
      <c r="G56" s="154"/>
      <c r="H56" s="245"/>
      <c r="I56" s="246"/>
      <c r="J56" s="247"/>
      <c r="K56" s="155"/>
      <c r="L56" s="156"/>
      <c r="M56" s="156"/>
      <c r="N56" s="156"/>
      <c r="O56" s="156"/>
      <c r="P56" s="157"/>
    </row>
    <row r="57" spans="1:16" ht="47.25">
      <c r="A57" s="151" t="s">
        <v>620</v>
      </c>
      <c r="B57" s="152" t="s">
        <v>236</v>
      </c>
      <c r="C57" s="159" t="s">
        <v>228</v>
      </c>
      <c r="D57" s="161" t="s">
        <v>240</v>
      </c>
      <c r="E57" s="193">
        <v>3.24</v>
      </c>
      <c r="F57" s="163"/>
      <c r="G57" s="154"/>
      <c r="H57" s="245"/>
      <c r="I57" s="248"/>
      <c r="J57" s="247"/>
      <c r="K57" s="155"/>
      <c r="L57" s="156"/>
      <c r="M57" s="156"/>
      <c r="N57" s="156"/>
      <c r="O57" s="156"/>
      <c r="P57" s="157"/>
    </row>
    <row r="58" spans="1:16" ht="31.5">
      <c r="A58" s="42" t="s">
        <v>529</v>
      </c>
      <c r="B58" s="49" t="s">
        <v>236</v>
      </c>
      <c r="C58" s="168" t="s">
        <v>341</v>
      </c>
      <c r="D58" s="167" t="s">
        <v>403</v>
      </c>
      <c r="E58" s="192">
        <v>1</v>
      </c>
      <c r="F58" s="84"/>
      <c r="G58" s="47"/>
      <c r="H58" s="237"/>
      <c r="I58" s="50"/>
      <c r="J58" s="50"/>
      <c r="K58" s="48"/>
      <c r="L58" s="50"/>
      <c r="M58" s="50"/>
      <c r="N58" s="50"/>
      <c r="O58" s="50"/>
      <c r="P58" s="58"/>
    </row>
    <row r="59" spans="1:16">
      <c r="A59" s="151"/>
      <c r="B59" s="152"/>
      <c r="C59" s="175" t="s">
        <v>666</v>
      </c>
      <c r="D59" s="161"/>
      <c r="E59" s="193"/>
      <c r="F59" s="163"/>
      <c r="G59" s="154"/>
      <c r="H59" s="252"/>
      <c r="I59" s="250"/>
      <c r="J59" s="250"/>
      <c r="K59" s="155"/>
      <c r="L59" s="255"/>
      <c r="M59" s="255"/>
      <c r="N59" s="255"/>
      <c r="O59" s="255"/>
      <c r="P59" s="262"/>
    </row>
    <row r="60" spans="1:16" ht="31.5">
      <c r="A60" s="229"/>
      <c r="B60" s="230"/>
      <c r="C60" s="231" t="s">
        <v>621</v>
      </c>
      <c r="D60" s="232"/>
      <c r="E60" s="233"/>
      <c r="F60" s="234"/>
      <c r="G60" s="225"/>
      <c r="H60" s="228"/>
      <c r="I60" s="226"/>
      <c r="J60" s="226"/>
      <c r="K60" s="235"/>
      <c r="L60" s="228"/>
      <c r="M60" s="228"/>
      <c r="N60" s="228"/>
      <c r="O60" s="228"/>
      <c r="P60" s="236"/>
    </row>
    <row r="61" spans="1:16" ht="93.75" customHeight="1">
      <c r="A61" s="42" t="s">
        <v>530</v>
      </c>
      <c r="B61" s="49" t="s">
        <v>236</v>
      </c>
      <c r="C61" s="168" t="s">
        <v>622</v>
      </c>
      <c r="D61" s="167" t="s">
        <v>408</v>
      </c>
      <c r="E61" s="192">
        <v>1</v>
      </c>
      <c r="F61" s="43"/>
      <c r="G61" s="47"/>
      <c r="H61" s="47"/>
      <c r="I61" s="43"/>
      <c r="J61" s="43"/>
      <c r="K61" s="48"/>
      <c r="L61" s="50"/>
      <c r="M61" s="50"/>
      <c r="N61" s="50"/>
      <c r="O61" s="50"/>
      <c r="P61" s="58"/>
    </row>
    <row r="62" spans="1:16" ht="83.25" customHeight="1">
      <c r="A62" s="151" t="s">
        <v>499</v>
      </c>
      <c r="B62" s="152" t="s">
        <v>236</v>
      </c>
      <c r="C62" s="159" t="s">
        <v>623</v>
      </c>
      <c r="D62" s="161" t="s">
        <v>403</v>
      </c>
      <c r="E62" s="193">
        <v>1</v>
      </c>
      <c r="F62" s="163"/>
      <c r="G62" s="154"/>
      <c r="H62" s="154"/>
      <c r="I62" s="162"/>
      <c r="J62" s="164"/>
      <c r="K62" s="155"/>
      <c r="L62" s="156"/>
      <c r="M62" s="156"/>
      <c r="N62" s="156"/>
      <c r="O62" s="156"/>
      <c r="P62" s="157"/>
    </row>
    <row r="63" spans="1:16">
      <c r="A63" s="151" t="s">
        <v>636</v>
      </c>
      <c r="B63" s="152" t="s">
        <v>236</v>
      </c>
      <c r="C63" s="159" t="s">
        <v>624</v>
      </c>
      <c r="D63" s="161" t="s">
        <v>625</v>
      </c>
      <c r="E63" s="193">
        <v>1.1000000000000001</v>
      </c>
      <c r="F63" s="154"/>
      <c r="G63" s="154"/>
      <c r="H63" s="245"/>
      <c r="I63" s="248"/>
      <c r="J63" s="246"/>
      <c r="K63" s="155"/>
      <c r="L63" s="156"/>
      <c r="M63" s="156"/>
      <c r="N63" s="156"/>
      <c r="O63" s="156"/>
      <c r="P63" s="157"/>
    </row>
    <row r="64" spans="1:16">
      <c r="A64" s="151" t="s">
        <v>637</v>
      </c>
      <c r="B64" s="152" t="s">
        <v>236</v>
      </c>
      <c r="C64" s="159" t="s">
        <v>626</v>
      </c>
      <c r="D64" s="161" t="s">
        <v>627</v>
      </c>
      <c r="E64" s="193">
        <v>1</v>
      </c>
      <c r="F64" s="162"/>
      <c r="G64" s="154"/>
      <c r="H64" s="245"/>
      <c r="I64" s="248"/>
      <c r="J64" s="250"/>
      <c r="K64" s="155"/>
      <c r="L64" s="156"/>
      <c r="M64" s="156"/>
      <c r="N64" s="156"/>
      <c r="O64" s="156"/>
      <c r="P64" s="157"/>
    </row>
    <row r="65" spans="1:16">
      <c r="A65" s="151" t="s">
        <v>638</v>
      </c>
      <c r="B65" s="152" t="s">
        <v>236</v>
      </c>
      <c r="C65" s="159" t="s">
        <v>628</v>
      </c>
      <c r="D65" s="161" t="s">
        <v>439</v>
      </c>
      <c r="E65" s="193">
        <v>1</v>
      </c>
      <c r="F65" s="162"/>
      <c r="G65" s="154"/>
      <c r="H65" s="245"/>
      <c r="I65" s="248"/>
      <c r="J65" s="250"/>
      <c r="K65" s="155"/>
      <c r="L65" s="156"/>
      <c r="M65" s="156"/>
      <c r="N65" s="156"/>
      <c r="O65" s="156"/>
      <c r="P65" s="157"/>
    </row>
    <row r="66" spans="1:16">
      <c r="A66" s="151" t="s">
        <v>639</v>
      </c>
      <c r="B66" s="152" t="s">
        <v>236</v>
      </c>
      <c r="C66" s="159" t="s">
        <v>629</v>
      </c>
      <c r="D66" s="161" t="s">
        <v>439</v>
      </c>
      <c r="E66" s="193">
        <v>1</v>
      </c>
      <c r="F66" s="162"/>
      <c r="G66" s="154"/>
      <c r="H66" s="245"/>
      <c r="I66" s="248"/>
      <c r="J66" s="250"/>
      <c r="K66" s="155"/>
      <c r="L66" s="156"/>
      <c r="M66" s="156"/>
      <c r="N66" s="156"/>
      <c r="O66" s="156"/>
      <c r="P66" s="157"/>
    </row>
    <row r="67" spans="1:16">
      <c r="A67" s="151" t="s">
        <v>640</v>
      </c>
      <c r="B67" s="152" t="s">
        <v>236</v>
      </c>
      <c r="C67" s="159" t="s">
        <v>630</v>
      </c>
      <c r="D67" s="161" t="s">
        <v>439</v>
      </c>
      <c r="E67" s="193">
        <v>1</v>
      </c>
      <c r="F67" s="163"/>
      <c r="G67" s="154"/>
      <c r="H67" s="252"/>
      <c r="I67" s="248"/>
      <c r="J67" s="250"/>
      <c r="K67" s="155"/>
      <c r="L67" s="156"/>
      <c r="M67" s="156"/>
      <c r="N67" s="156"/>
      <c r="O67" s="156"/>
      <c r="P67" s="157"/>
    </row>
    <row r="68" spans="1:16">
      <c r="A68" s="151" t="s">
        <v>641</v>
      </c>
      <c r="B68" s="152" t="s">
        <v>236</v>
      </c>
      <c r="C68" s="159" t="s">
        <v>631</v>
      </c>
      <c r="D68" s="161" t="s">
        <v>439</v>
      </c>
      <c r="E68" s="193">
        <v>1</v>
      </c>
      <c r="F68" s="163"/>
      <c r="G68" s="154"/>
      <c r="H68" s="252"/>
      <c r="I68" s="250"/>
      <c r="J68" s="250"/>
      <c r="K68" s="155"/>
      <c r="L68" s="156"/>
      <c r="M68" s="156"/>
      <c r="N68" s="156"/>
      <c r="O68" s="156"/>
      <c r="P68" s="157"/>
    </row>
    <row r="69" spans="1:16" ht="31.5">
      <c r="A69" s="151" t="s">
        <v>642</v>
      </c>
      <c r="B69" s="152" t="s">
        <v>236</v>
      </c>
      <c r="C69" s="159" t="s">
        <v>632</v>
      </c>
      <c r="D69" s="161" t="s">
        <v>625</v>
      </c>
      <c r="E69" s="193">
        <v>1.2</v>
      </c>
      <c r="F69" s="163"/>
      <c r="G69" s="154"/>
      <c r="H69" s="252"/>
      <c r="I69" s="250"/>
      <c r="J69" s="250"/>
      <c r="K69" s="155"/>
      <c r="L69" s="156"/>
      <c r="M69" s="156"/>
      <c r="N69" s="156"/>
      <c r="O69" s="156"/>
      <c r="P69" s="157"/>
    </row>
    <row r="70" spans="1:16">
      <c r="A70" s="42" t="s">
        <v>643</v>
      </c>
      <c r="B70" s="49" t="s">
        <v>236</v>
      </c>
      <c r="C70" s="168" t="s">
        <v>633</v>
      </c>
      <c r="D70" s="167" t="s">
        <v>406</v>
      </c>
      <c r="E70" s="192">
        <v>6</v>
      </c>
      <c r="F70" s="274"/>
      <c r="G70" s="47"/>
      <c r="H70" s="280"/>
      <c r="I70" s="274"/>
      <c r="J70" s="274"/>
      <c r="K70" s="48"/>
      <c r="L70" s="50"/>
      <c r="M70" s="50"/>
      <c r="N70" s="50"/>
      <c r="O70" s="50"/>
      <c r="P70" s="58"/>
    </row>
    <row r="71" spans="1:16" ht="31.5">
      <c r="A71" s="42" t="s">
        <v>644</v>
      </c>
      <c r="B71" s="49" t="s">
        <v>236</v>
      </c>
      <c r="C71" s="168" t="s">
        <v>634</v>
      </c>
      <c r="D71" s="167" t="s">
        <v>625</v>
      </c>
      <c r="E71" s="192">
        <v>0.1</v>
      </c>
      <c r="F71" s="274"/>
      <c r="G71" s="47"/>
      <c r="H71" s="280"/>
      <c r="I71" s="274"/>
      <c r="J71" s="274"/>
      <c r="K71" s="48"/>
      <c r="L71" s="50"/>
      <c r="M71" s="50"/>
      <c r="N71" s="50"/>
      <c r="O71" s="50"/>
      <c r="P71" s="58"/>
    </row>
    <row r="72" spans="1:16" ht="15.75" customHeight="1">
      <c r="A72" s="151" t="s">
        <v>645</v>
      </c>
      <c r="B72" s="152" t="s">
        <v>236</v>
      </c>
      <c r="C72" s="159" t="s">
        <v>635</v>
      </c>
      <c r="D72" s="161" t="s">
        <v>439</v>
      </c>
      <c r="E72" s="193">
        <v>12</v>
      </c>
      <c r="F72" s="163"/>
      <c r="G72" s="154"/>
      <c r="H72" s="252"/>
      <c r="I72" s="250"/>
      <c r="J72" s="250"/>
      <c r="K72" s="155"/>
      <c r="L72" s="156"/>
      <c r="M72" s="156"/>
      <c r="N72" s="156"/>
      <c r="O72" s="156"/>
      <c r="P72" s="157"/>
    </row>
    <row r="73" spans="1:16">
      <c r="A73" s="133"/>
      <c r="B73" s="118"/>
      <c r="C73" s="350" t="s">
        <v>646</v>
      </c>
      <c r="D73" s="351"/>
      <c r="E73" s="351"/>
      <c r="F73" s="352"/>
      <c r="G73" s="227"/>
      <c r="H73" s="227"/>
      <c r="I73" s="119"/>
      <c r="J73" s="119"/>
      <c r="K73" s="119"/>
      <c r="L73" s="120"/>
      <c r="M73" s="120"/>
      <c r="N73" s="120"/>
      <c r="O73" s="120"/>
      <c r="P73" s="121"/>
    </row>
    <row r="74" spans="1:16" ht="31.5">
      <c r="A74" s="42" t="s">
        <v>531</v>
      </c>
      <c r="B74" s="49" t="s">
        <v>236</v>
      </c>
      <c r="C74" s="168" t="s">
        <v>647</v>
      </c>
      <c r="D74" s="167" t="s">
        <v>403</v>
      </c>
      <c r="E74" s="192">
        <v>1</v>
      </c>
      <c r="F74" s="82"/>
      <c r="G74" s="47"/>
      <c r="H74" s="243"/>
      <c r="I74" s="241"/>
      <c r="J74" s="241"/>
      <c r="K74" s="48"/>
      <c r="L74" s="50"/>
      <c r="M74" s="50"/>
      <c r="N74" s="50"/>
      <c r="O74" s="50"/>
      <c r="P74" s="58"/>
    </row>
    <row r="75" spans="1:16" ht="31.5">
      <c r="A75" s="42" t="s">
        <v>532</v>
      </c>
      <c r="B75" s="49" t="s">
        <v>236</v>
      </c>
      <c r="C75" s="168" t="s">
        <v>648</v>
      </c>
      <c r="D75" s="167" t="s">
        <v>403</v>
      </c>
      <c r="E75" s="192">
        <v>1</v>
      </c>
      <c r="F75" s="82"/>
      <c r="G75" s="47"/>
      <c r="H75" s="243"/>
      <c r="I75" s="241"/>
      <c r="J75" s="241"/>
      <c r="K75" s="48"/>
      <c r="L75" s="50"/>
      <c r="M75" s="50"/>
      <c r="N75" s="50"/>
      <c r="O75" s="50"/>
      <c r="P75" s="58"/>
    </row>
    <row r="76" spans="1:16" ht="33" customHeight="1">
      <c r="A76" s="42" t="s">
        <v>533</v>
      </c>
      <c r="B76" s="49" t="s">
        <v>236</v>
      </c>
      <c r="C76" s="168" t="s">
        <v>649</v>
      </c>
      <c r="D76" s="167" t="s">
        <v>406</v>
      </c>
      <c r="E76" s="192">
        <v>3</v>
      </c>
      <c r="F76" s="47"/>
      <c r="G76" s="47"/>
      <c r="H76" s="237"/>
      <c r="I76" s="256"/>
      <c r="J76" s="253"/>
      <c r="K76" s="48"/>
      <c r="L76" s="50"/>
      <c r="M76" s="50"/>
      <c r="N76" s="50"/>
      <c r="O76" s="50"/>
      <c r="P76" s="58"/>
    </row>
    <row r="77" spans="1:16" ht="33" customHeight="1">
      <c r="A77" s="42" t="s">
        <v>534</v>
      </c>
      <c r="B77" s="49" t="s">
        <v>236</v>
      </c>
      <c r="C77" s="168" t="s">
        <v>650</v>
      </c>
      <c r="D77" s="167" t="s">
        <v>406</v>
      </c>
      <c r="E77" s="192">
        <v>6</v>
      </c>
      <c r="F77" s="47"/>
      <c r="G77" s="47"/>
      <c r="H77" s="237"/>
      <c r="I77" s="256"/>
      <c r="J77" s="253"/>
      <c r="K77" s="48"/>
      <c r="L77" s="50"/>
      <c r="M77" s="50"/>
      <c r="N77" s="50"/>
      <c r="O77" s="50"/>
      <c r="P77" s="58"/>
    </row>
    <row r="78" spans="1:16" ht="33" customHeight="1">
      <c r="A78" s="42" t="s">
        <v>414</v>
      </c>
      <c r="B78" s="49" t="s">
        <v>236</v>
      </c>
      <c r="C78" s="168" t="s">
        <v>651</v>
      </c>
      <c r="D78" s="167" t="s">
        <v>405</v>
      </c>
      <c r="E78" s="192">
        <v>8</v>
      </c>
      <c r="F78" s="43"/>
      <c r="G78" s="47"/>
      <c r="H78" s="243"/>
      <c r="I78" s="240"/>
      <c r="J78" s="241"/>
      <c r="K78" s="48"/>
      <c r="L78" s="50"/>
      <c r="M78" s="50"/>
      <c r="N78" s="50"/>
      <c r="O78" s="50"/>
      <c r="P78" s="58"/>
    </row>
    <row r="79" spans="1:16" ht="15.75" customHeight="1">
      <c r="A79" s="151" t="s">
        <v>660</v>
      </c>
      <c r="B79" s="152" t="s">
        <v>236</v>
      </c>
      <c r="C79" s="159" t="s">
        <v>652</v>
      </c>
      <c r="D79" s="161" t="s">
        <v>405</v>
      </c>
      <c r="E79" s="193">
        <v>1</v>
      </c>
      <c r="F79" s="162"/>
      <c r="G79" s="47"/>
      <c r="H79" s="243"/>
      <c r="I79" s="258"/>
      <c r="J79" s="258"/>
      <c r="K79" s="155"/>
      <c r="L79" s="156"/>
      <c r="M79" s="156"/>
      <c r="N79" s="156"/>
      <c r="O79" s="156"/>
      <c r="P79" s="157"/>
    </row>
    <row r="80" spans="1:16">
      <c r="A80" s="151" t="s">
        <v>661</v>
      </c>
      <c r="B80" s="152" t="s">
        <v>236</v>
      </c>
      <c r="C80" s="159" t="s">
        <v>653</v>
      </c>
      <c r="D80" s="161" t="s">
        <v>405</v>
      </c>
      <c r="E80" s="193">
        <v>1</v>
      </c>
      <c r="F80" s="162"/>
      <c r="G80" s="47"/>
      <c r="H80" s="243"/>
      <c r="I80" s="258"/>
      <c r="J80" s="258"/>
      <c r="K80" s="155"/>
      <c r="L80" s="156"/>
      <c r="M80" s="156"/>
      <c r="N80" s="156"/>
      <c r="O80" s="156"/>
      <c r="P80" s="157"/>
    </row>
    <row r="81" spans="1:16">
      <c r="A81" s="151" t="s">
        <v>662</v>
      </c>
      <c r="B81" s="152" t="s">
        <v>236</v>
      </c>
      <c r="C81" s="159" t="s">
        <v>654</v>
      </c>
      <c r="D81" s="161" t="s">
        <v>405</v>
      </c>
      <c r="E81" s="193">
        <v>1</v>
      </c>
      <c r="F81" s="209"/>
      <c r="G81" s="47"/>
      <c r="H81" s="243"/>
      <c r="I81" s="268"/>
      <c r="J81" s="268"/>
      <c r="K81" s="155"/>
      <c r="L81" s="156"/>
      <c r="M81" s="156"/>
      <c r="N81" s="156"/>
      <c r="O81" s="156"/>
      <c r="P81" s="157"/>
    </row>
    <row r="82" spans="1:16" ht="15.75" customHeight="1">
      <c r="A82" s="151" t="s">
        <v>663</v>
      </c>
      <c r="B82" s="152" t="s">
        <v>236</v>
      </c>
      <c r="C82" s="159" t="s">
        <v>655</v>
      </c>
      <c r="D82" s="161" t="s">
        <v>405</v>
      </c>
      <c r="E82" s="193">
        <v>5</v>
      </c>
      <c r="F82" s="208"/>
      <c r="G82" s="47"/>
      <c r="H82" s="243"/>
      <c r="I82" s="258"/>
      <c r="J82" s="258"/>
      <c r="K82" s="155"/>
      <c r="L82" s="156"/>
      <c r="M82" s="156"/>
      <c r="N82" s="156"/>
      <c r="O82" s="156"/>
      <c r="P82" s="157"/>
    </row>
    <row r="83" spans="1:16" ht="15.75" customHeight="1">
      <c r="A83" s="151" t="s">
        <v>664</v>
      </c>
      <c r="B83" s="152" t="s">
        <v>236</v>
      </c>
      <c r="C83" s="159" t="s">
        <v>656</v>
      </c>
      <c r="D83" s="161" t="s">
        <v>405</v>
      </c>
      <c r="E83" s="193">
        <v>1</v>
      </c>
      <c r="F83" s="208"/>
      <c r="G83" s="47"/>
      <c r="H83" s="243"/>
      <c r="I83" s="258"/>
      <c r="J83" s="258"/>
      <c r="K83" s="155"/>
      <c r="L83" s="156"/>
      <c r="M83" s="156"/>
      <c r="N83" s="156"/>
      <c r="O83" s="156"/>
      <c r="P83" s="157"/>
    </row>
    <row r="84" spans="1:16" ht="15.75" customHeight="1">
      <c r="A84" s="151" t="s">
        <v>415</v>
      </c>
      <c r="B84" s="152" t="s">
        <v>236</v>
      </c>
      <c r="C84" s="159" t="s">
        <v>657</v>
      </c>
      <c r="D84" s="161" t="s">
        <v>403</v>
      </c>
      <c r="E84" s="193">
        <v>1</v>
      </c>
      <c r="F84" s="208"/>
      <c r="G84" s="47"/>
      <c r="H84" s="243"/>
      <c r="I84" s="258"/>
      <c r="J84" s="258"/>
      <c r="K84" s="155"/>
      <c r="L84" s="156"/>
      <c r="M84" s="156"/>
      <c r="N84" s="156"/>
      <c r="O84" s="156"/>
      <c r="P84" s="157"/>
    </row>
    <row r="85" spans="1:16" ht="15.75" customHeight="1">
      <c r="A85" s="42" t="s">
        <v>416</v>
      </c>
      <c r="B85" s="49" t="s">
        <v>236</v>
      </c>
      <c r="C85" s="168" t="s">
        <v>658</v>
      </c>
      <c r="D85" s="167" t="s">
        <v>403</v>
      </c>
      <c r="E85" s="192">
        <v>1</v>
      </c>
      <c r="F85" s="43"/>
      <c r="G85" s="47"/>
      <c r="H85" s="243"/>
      <c r="I85" s="260"/>
      <c r="J85" s="260"/>
      <c r="K85" s="48"/>
      <c r="L85" s="50"/>
      <c r="M85" s="50"/>
      <c r="N85" s="50"/>
      <c r="O85" s="50"/>
      <c r="P85" s="58"/>
    </row>
    <row r="86" spans="1:16" s="79" customFormat="1">
      <c r="A86" s="132"/>
      <c r="B86" s="124"/>
      <c r="C86" s="134" t="s">
        <v>667</v>
      </c>
      <c r="D86" s="106"/>
      <c r="E86" s="130"/>
      <c r="F86" s="125"/>
      <c r="G86" s="123"/>
      <c r="H86" s="261"/>
      <c r="I86" s="256"/>
      <c r="J86" s="256"/>
      <c r="K86" s="135"/>
      <c r="L86" s="259"/>
      <c r="M86" s="259"/>
      <c r="N86" s="259"/>
      <c r="O86" s="259"/>
      <c r="P86" s="263"/>
    </row>
    <row r="87" spans="1:16" s="86" customFormat="1">
      <c r="A87" s="133"/>
      <c r="B87" s="118"/>
      <c r="C87" s="350" t="s">
        <v>231</v>
      </c>
      <c r="D87" s="351"/>
      <c r="E87" s="351"/>
      <c r="F87" s="352"/>
      <c r="G87" s="117"/>
      <c r="H87" s="117"/>
      <c r="I87" s="119"/>
      <c r="J87" s="119"/>
      <c r="K87" s="119"/>
      <c r="L87" s="120"/>
      <c r="M87" s="120"/>
      <c r="N87" s="120"/>
      <c r="O87" s="120"/>
      <c r="P87" s="121"/>
    </row>
    <row r="88" spans="1:16" s="86" customFormat="1">
      <c r="A88" s="42" t="s">
        <v>417</v>
      </c>
      <c r="B88" s="56" t="s">
        <v>353</v>
      </c>
      <c r="C88" s="52" t="s">
        <v>612</v>
      </c>
      <c r="D88" s="55" t="s">
        <v>403</v>
      </c>
      <c r="E88" s="46">
        <v>1</v>
      </c>
      <c r="F88" s="82"/>
      <c r="G88" s="47"/>
      <c r="H88" s="50"/>
      <c r="I88" s="83"/>
      <c r="J88" s="82"/>
      <c r="K88" s="83"/>
      <c r="L88" s="50"/>
      <c r="M88" s="50"/>
      <c r="N88" s="50"/>
      <c r="O88" s="50"/>
      <c r="P88" s="58"/>
    </row>
    <row r="89" spans="1:16" s="86" customFormat="1" ht="31.5">
      <c r="A89" s="42" t="s">
        <v>418</v>
      </c>
      <c r="B89" s="56" t="s">
        <v>353</v>
      </c>
      <c r="C89" s="52" t="s">
        <v>343</v>
      </c>
      <c r="D89" s="55" t="s">
        <v>403</v>
      </c>
      <c r="E89" s="46">
        <v>1</v>
      </c>
      <c r="F89" s="82"/>
      <c r="G89" s="47"/>
      <c r="H89" s="50"/>
      <c r="I89" s="83"/>
      <c r="J89" s="82"/>
      <c r="K89" s="83"/>
      <c r="L89" s="50"/>
      <c r="M89" s="50"/>
      <c r="N89" s="50"/>
      <c r="O89" s="50"/>
      <c r="P89" s="58"/>
    </row>
    <row r="90" spans="1:16" s="86" customFormat="1" ht="31.5">
      <c r="A90" s="42" t="s">
        <v>419</v>
      </c>
      <c r="B90" s="56" t="s">
        <v>353</v>
      </c>
      <c r="C90" s="52" t="s">
        <v>613</v>
      </c>
      <c r="D90" s="55" t="s">
        <v>403</v>
      </c>
      <c r="E90" s="46">
        <v>1</v>
      </c>
      <c r="F90" s="82"/>
      <c r="G90" s="47"/>
      <c r="H90" s="50"/>
      <c r="I90" s="43"/>
      <c r="J90" s="43"/>
      <c r="K90" s="83"/>
      <c r="L90" s="50"/>
      <c r="M90" s="50"/>
      <c r="N90" s="50"/>
      <c r="O90" s="50"/>
      <c r="P90" s="58"/>
    </row>
    <row r="91" spans="1:16" s="86" customFormat="1">
      <c r="A91" s="42" t="s">
        <v>420</v>
      </c>
      <c r="B91" s="56" t="s">
        <v>353</v>
      </c>
      <c r="C91" s="52" t="s">
        <v>344</v>
      </c>
      <c r="D91" s="55" t="s">
        <v>403</v>
      </c>
      <c r="E91" s="46">
        <v>1</v>
      </c>
      <c r="F91" s="84"/>
      <c r="G91" s="47"/>
      <c r="H91" s="237"/>
      <c r="I91" s="241"/>
      <c r="J91" s="241"/>
      <c r="K91" s="83"/>
      <c r="L91" s="50"/>
      <c r="M91" s="50"/>
      <c r="N91" s="50"/>
      <c r="O91" s="50"/>
      <c r="P91" s="58"/>
    </row>
    <row r="92" spans="1:16" s="86" customFormat="1" ht="16.5" thickBot="1">
      <c r="A92" s="42"/>
      <c r="B92" s="158"/>
      <c r="C92" s="108" t="s">
        <v>239</v>
      </c>
      <c r="D92" s="55"/>
      <c r="E92" s="46"/>
      <c r="F92" s="154"/>
      <c r="G92" s="47"/>
      <c r="H92" s="237"/>
      <c r="I92" s="248"/>
      <c r="J92" s="246"/>
      <c r="K92" s="83"/>
      <c r="L92" s="266"/>
      <c r="M92" s="266"/>
      <c r="N92" s="266"/>
      <c r="O92" s="266"/>
      <c r="P92" s="267"/>
    </row>
    <row r="93" spans="1:16" s="60" customFormat="1">
      <c r="A93" s="353" t="s">
        <v>256</v>
      </c>
      <c r="B93" s="354"/>
      <c r="C93" s="354"/>
      <c r="D93" s="136"/>
      <c r="E93" s="137"/>
      <c r="F93" s="138"/>
      <c r="G93" s="138"/>
      <c r="H93" s="138"/>
      <c r="I93" s="138"/>
      <c r="J93" s="138"/>
      <c r="K93" s="138"/>
      <c r="L93" s="264"/>
      <c r="M93" s="264"/>
      <c r="N93" s="264"/>
      <c r="O93" s="264"/>
      <c r="P93" s="265"/>
    </row>
    <row r="94" spans="1:16" s="80" customFormat="1">
      <c r="A94" s="355" t="s">
        <v>400</v>
      </c>
      <c r="B94" s="356"/>
      <c r="C94" s="356"/>
      <c r="D94" s="139" t="s">
        <v>686</v>
      </c>
      <c r="E94" s="140"/>
      <c r="F94" s="141"/>
      <c r="G94" s="141"/>
      <c r="H94" s="141"/>
      <c r="I94" s="141"/>
      <c r="J94" s="141"/>
      <c r="K94" s="141"/>
      <c r="L94" s="142"/>
      <c r="M94" s="142"/>
      <c r="N94" s="142"/>
      <c r="O94" s="142"/>
      <c r="P94" s="143"/>
    </row>
    <row r="95" spans="1:16" ht="16.5" thickBot="1">
      <c r="A95" s="14" t="s">
        <v>401</v>
      </c>
      <c r="B95" s="6"/>
      <c r="C95" s="6"/>
      <c r="D95" s="144" t="s">
        <v>402</v>
      </c>
      <c r="E95" s="144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1:16" s="80" customFormat="1">
      <c r="A96" s="147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</row>
    <row r="97" spans="1:16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</row>
    <row r="98" spans="1:16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</row>
    <row r="99" spans="1:16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</row>
    <row r="100" spans="1:16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</row>
    <row r="101" spans="1:16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</row>
    <row r="102" spans="1:16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</row>
    <row r="103" spans="1:16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</row>
    <row r="104" spans="1:16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</row>
    <row r="105" spans="1:16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</row>
    <row r="106" spans="1:16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</row>
    <row r="107" spans="1:16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</row>
    <row r="108" spans="1:16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</row>
    <row r="109" spans="1:16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</row>
    <row r="110" spans="1:16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</row>
    <row r="111" spans="1:16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</row>
    <row r="112" spans="1:16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</row>
    <row r="113" spans="1:16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</row>
    <row r="114" spans="1:16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</row>
    <row r="115" spans="1:16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</row>
    <row r="116" spans="1:16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</row>
    <row r="117" spans="1:16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</row>
    <row r="118" spans="1:16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</row>
    <row r="119" spans="1:16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</row>
    <row r="120" spans="1:16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</row>
    <row r="121" spans="1:16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</row>
    <row r="122" spans="1:16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</row>
  </sheetData>
  <mergeCells count="25">
    <mergeCell ref="A1:B1"/>
    <mergeCell ref="A9:B9"/>
    <mergeCell ref="A2:B2"/>
    <mergeCell ref="A3:B3"/>
    <mergeCell ref="A7:B7"/>
    <mergeCell ref="A8:B8"/>
    <mergeCell ref="A95:C95"/>
    <mergeCell ref="A10:B10"/>
    <mergeCell ref="L12:M12"/>
    <mergeCell ref="L15:P15"/>
    <mergeCell ref="A11:F11"/>
    <mergeCell ref="A15:A16"/>
    <mergeCell ref="B15:B16"/>
    <mergeCell ref="C15:C16"/>
    <mergeCell ref="D15:D16"/>
    <mergeCell ref="C73:F73"/>
    <mergeCell ref="E15:E16"/>
    <mergeCell ref="F15:K15"/>
    <mergeCell ref="C3:E3"/>
    <mergeCell ref="C52:F52"/>
    <mergeCell ref="C87:F87"/>
    <mergeCell ref="A93:C93"/>
    <mergeCell ref="A94:C94"/>
    <mergeCell ref="C7:F7"/>
    <mergeCell ref="C8:F8"/>
  </mergeCells>
  <phoneticPr fontId="40" type="noConversion"/>
  <printOptions horizontalCentered="1"/>
  <pageMargins left="0.15748031496062992" right="0.15748031496062992" top="0.59055118110236227" bottom="0.51181102362204722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139"/>
  <sheetViews>
    <sheetView zoomScale="85" zoomScaleNormal="70" workbookViewId="0">
      <selection activeCell="D12" sqref="D12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21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473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356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34.5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2.2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81"/>
      <c r="E10" s="60"/>
    </row>
    <row r="11" spans="1:16" s="59" customFormat="1" ht="16.5" customHeight="1">
      <c r="A11" s="10" t="s">
        <v>338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/>
      <c r="B18" s="113"/>
      <c r="C18" s="114" t="s">
        <v>665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 ht="94.5">
      <c r="A19" s="109" t="s">
        <v>251</v>
      </c>
      <c r="B19" s="122" t="s">
        <v>236</v>
      </c>
      <c r="C19" s="131" t="s">
        <v>668</v>
      </c>
      <c r="D19" s="126" t="s">
        <v>406</v>
      </c>
      <c r="E19" s="197">
        <v>10.8</v>
      </c>
      <c r="F19" s="47"/>
      <c r="G19" s="47"/>
      <c r="H19" s="47"/>
      <c r="I19" s="48"/>
      <c r="J19" s="43"/>
      <c r="K19" s="127"/>
      <c r="L19" s="110"/>
      <c r="M19" s="110"/>
      <c r="N19" s="110"/>
      <c r="O19" s="110"/>
      <c r="P19" s="128"/>
    </row>
    <row r="20" spans="1:16" ht="47.25">
      <c r="A20" s="151" t="s">
        <v>227</v>
      </c>
      <c r="B20" s="152" t="s">
        <v>236</v>
      </c>
      <c r="C20" s="159" t="s">
        <v>669</v>
      </c>
      <c r="D20" s="153" t="s">
        <v>406</v>
      </c>
      <c r="E20" s="195">
        <v>10.8</v>
      </c>
      <c r="F20" s="163"/>
      <c r="G20" s="154"/>
      <c r="H20" s="154"/>
      <c r="I20" s="155"/>
      <c r="J20" s="164"/>
      <c r="K20" s="155"/>
      <c r="L20" s="156"/>
      <c r="M20" s="156"/>
      <c r="N20" s="156"/>
      <c r="O20" s="156"/>
      <c r="P20" s="157"/>
    </row>
    <row r="21" spans="1:16" ht="31.5">
      <c r="A21" s="151" t="s">
        <v>346</v>
      </c>
      <c r="B21" s="152" t="s">
        <v>236</v>
      </c>
      <c r="C21" s="160" t="s">
        <v>542</v>
      </c>
      <c r="D21" s="153" t="s">
        <v>404</v>
      </c>
      <c r="E21" s="195">
        <v>8.3000000000000007</v>
      </c>
      <c r="F21" s="163"/>
      <c r="G21" s="154"/>
      <c r="H21" s="154"/>
      <c r="I21" s="164"/>
      <c r="J21" s="164"/>
      <c r="K21" s="155"/>
      <c r="L21" s="156"/>
      <c r="M21" s="156"/>
      <c r="N21" s="156"/>
      <c r="O21" s="156"/>
      <c r="P21" s="157"/>
    </row>
    <row r="22" spans="1:16" ht="15.75" customHeight="1">
      <c r="A22" s="109"/>
      <c r="B22" s="122"/>
      <c r="C22" s="111" t="s">
        <v>670</v>
      </c>
      <c r="D22" s="129"/>
      <c r="E22" s="198"/>
      <c r="F22" s="47"/>
      <c r="G22" s="47"/>
      <c r="H22" s="47"/>
      <c r="I22" s="48"/>
      <c r="J22" s="43"/>
      <c r="K22" s="127"/>
      <c r="L22" s="110"/>
      <c r="M22" s="110"/>
      <c r="N22" s="110"/>
      <c r="O22" s="110"/>
      <c r="P22" s="128"/>
    </row>
    <row r="23" spans="1:16" ht="15.75" customHeight="1">
      <c r="A23" s="42" t="s">
        <v>252</v>
      </c>
      <c r="B23" s="49" t="s">
        <v>236</v>
      </c>
      <c r="C23" s="166" t="s">
        <v>671</v>
      </c>
      <c r="D23" s="167" t="s">
        <v>405</v>
      </c>
      <c r="E23" s="192">
        <v>2</v>
      </c>
      <c r="F23" s="212"/>
      <c r="G23" s="212"/>
      <c r="H23" s="257"/>
      <c r="I23" s="257"/>
      <c r="J23" s="257"/>
      <c r="K23" s="48"/>
      <c r="L23" s="50"/>
      <c r="M23" s="50"/>
      <c r="N23" s="50"/>
      <c r="O23" s="50"/>
      <c r="P23" s="58"/>
    </row>
    <row r="24" spans="1:16" ht="47.25">
      <c r="A24" s="42" t="s">
        <v>253</v>
      </c>
      <c r="B24" s="49" t="s">
        <v>236</v>
      </c>
      <c r="C24" s="166" t="s">
        <v>672</v>
      </c>
      <c r="D24" s="45" t="s">
        <v>405</v>
      </c>
      <c r="E24" s="194">
        <v>1</v>
      </c>
      <c r="F24" s="212"/>
      <c r="G24" s="212"/>
      <c r="H24" s="257"/>
      <c r="I24" s="257"/>
      <c r="J24" s="257"/>
      <c r="K24" s="48"/>
      <c r="L24" s="50"/>
      <c r="M24" s="50"/>
      <c r="N24" s="50"/>
      <c r="O24" s="50"/>
      <c r="P24" s="58"/>
    </row>
    <row r="25" spans="1:16" ht="15.75" customHeight="1">
      <c r="A25" s="42" t="s">
        <v>254</v>
      </c>
      <c r="B25" s="49" t="s">
        <v>236</v>
      </c>
      <c r="C25" s="166" t="s">
        <v>319</v>
      </c>
      <c r="D25" s="45" t="s">
        <v>405</v>
      </c>
      <c r="E25" s="194">
        <v>1</v>
      </c>
      <c r="F25" s="212"/>
      <c r="G25" s="212"/>
      <c r="H25" s="212"/>
      <c r="I25" s="212"/>
      <c r="J25" s="212"/>
      <c r="K25" s="48"/>
      <c r="L25" s="50"/>
      <c r="M25" s="50"/>
      <c r="N25" s="50"/>
      <c r="O25" s="50"/>
      <c r="P25" s="58"/>
    </row>
    <row r="26" spans="1:16">
      <c r="A26" s="151" t="s">
        <v>452</v>
      </c>
      <c r="B26" s="152" t="s">
        <v>236</v>
      </c>
      <c r="C26" s="160" t="s">
        <v>348</v>
      </c>
      <c r="D26" s="165" t="s">
        <v>404</v>
      </c>
      <c r="E26" s="196">
        <v>0.05</v>
      </c>
      <c r="F26" s="209"/>
      <c r="G26" s="209"/>
      <c r="H26" s="209"/>
      <c r="I26" s="209"/>
      <c r="J26" s="209"/>
      <c r="K26" s="155"/>
      <c r="L26" s="156"/>
      <c r="M26" s="156"/>
      <c r="N26" s="156"/>
      <c r="O26" s="156"/>
      <c r="P26" s="157"/>
    </row>
    <row r="27" spans="1:16" ht="47.25">
      <c r="A27" s="42" t="s">
        <v>273</v>
      </c>
      <c r="B27" s="49" t="s">
        <v>236</v>
      </c>
      <c r="C27" s="166" t="s">
        <v>569</v>
      </c>
      <c r="D27" s="45" t="s">
        <v>406</v>
      </c>
      <c r="E27" s="194">
        <v>10.8</v>
      </c>
      <c r="F27" s="207"/>
      <c r="G27" s="207"/>
      <c r="H27" s="260"/>
      <c r="I27" s="260"/>
      <c r="J27" s="260"/>
      <c r="K27" s="48"/>
      <c r="L27" s="50"/>
      <c r="M27" s="50"/>
      <c r="N27" s="50"/>
      <c r="O27" s="50"/>
      <c r="P27" s="58"/>
    </row>
    <row r="28" spans="1:16" ht="31.5">
      <c r="A28" s="42" t="s">
        <v>275</v>
      </c>
      <c r="B28" s="49" t="s">
        <v>236</v>
      </c>
      <c r="C28" s="166" t="s">
        <v>574</v>
      </c>
      <c r="D28" s="45" t="s">
        <v>406</v>
      </c>
      <c r="E28" s="194">
        <v>10.8</v>
      </c>
      <c r="F28" s="207"/>
      <c r="G28" s="207"/>
      <c r="H28" s="260"/>
      <c r="I28" s="260"/>
      <c r="J28" s="260"/>
      <c r="K28" s="48"/>
      <c r="L28" s="50"/>
      <c r="M28" s="50"/>
      <c r="N28" s="50"/>
      <c r="O28" s="50"/>
      <c r="P28" s="58"/>
    </row>
    <row r="29" spans="1:16" ht="36.75" customHeight="1">
      <c r="A29" s="42" t="s">
        <v>276</v>
      </c>
      <c r="B29" s="49" t="s">
        <v>236</v>
      </c>
      <c r="C29" s="166" t="s">
        <v>578</v>
      </c>
      <c r="D29" s="45" t="s">
        <v>406</v>
      </c>
      <c r="E29" s="194">
        <v>10.8</v>
      </c>
      <c r="F29" s="207"/>
      <c r="G29" s="207"/>
      <c r="H29" s="260"/>
      <c r="I29" s="260"/>
      <c r="J29" s="260"/>
      <c r="K29" s="48"/>
      <c r="L29" s="50"/>
      <c r="M29" s="50"/>
      <c r="N29" s="50"/>
      <c r="O29" s="50"/>
      <c r="P29" s="58"/>
    </row>
    <row r="30" spans="1:16" ht="47.25">
      <c r="A30" s="42" t="s">
        <v>277</v>
      </c>
      <c r="B30" s="49" t="s">
        <v>236</v>
      </c>
      <c r="C30" s="166" t="s">
        <v>474</v>
      </c>
      <c r="D30" s="45" t="s">
        <v>404</v>
      </c>
      <c r="E30" s="194">
        <v>32.4</v>
      </c>
      <c r="F30" s="82"/>
      <c r="G30" s="47"/>
      <c r="H30" s="237"/>
      <c r="I30" s="241"/>
      <c r="J30" s="241"/>
      <c r="K30" s="48"/>
      <c r="L30" s="50"/>
      <c r="M30" s="50"/>
      <c r="N30" s="50"/>
      <c r="O30" s="50"/>
      <c r="P30" s="58"/>
    </row>
    <row r="31" spans="1:16" ht="31.5">
      <c r="A31" s="42" t="s">
        <v>278</v>
      </c>
      <c r="B31" s="49" t="s">
        <v>236</v>
      </c>
      <c r="C31" s="166" t="s">
        <v>320</v>
      </c>
      <c r="D31" s="45" t="s">
        <v>406</v>
      </c>
      <c r="E31" s="194">
        <v>10.8</v>
      </c>
      <c r="F31" s="82"/>
      <c r="G31" s="47"/>
      <c r="H31" s="237"/>
      <c r="I31" s="241"/>
      <c r="J31" s="241"/>
      <c r="K31" s="48"/>
      <c r="L31" s="50"/>
      <c r="M31" s="50"/>
      <c r="N31" s="50"/>
      <c r="O31" s="50"/>
      <c r="P31" s="58"/>
    </row>
    <row r="32" spans="1:16">
      <c r="A32" s="42" t="s">
        <v>279</v>
      </c>
      <c r="B32" s="49" t="s">
        <v>236</v>
      </c>
      <c r="C32" s="166" t="s">
        <v>475</v>
      </c>
      <c r="D32" s="45" t="s">
        <v>406</v>
      </c>
      <c r="E32" s="194">
        <v>10.8</v>
      </c>
      <c r="F32" s="82"/>
      <c r="G32" s="47"/>
      <c r="H32" s="47"/>
      <c r="I32" s="48"/>
      <c r="J32" s="43"/>
      <c r="K32" s="48"/>
      <c r="L32" s="50"/>
      <c r="M32" s="50"/>
      <c r="N32" s="50"/>
      <c r="O32" s="50"/>
      <c r="P32" s="58"/>
    </row>
    <row r="33" spans="1:16" ht="31.5">
      <c r="A33" s="42" t="s">
        <v>280</v>
      </c>
      <c r="B33" s="49" t="s">
        <v>236</v>
      </c>
      <c r="C33" s="166" t="s">
        <v>476</v>
      </c>
      <c r="D33" s="45" t="s">
        <v>406</v>
      </c>
      <c r="E33" s="194">
        <v>10.8</v>
      </c>
      <c r="F33" s="82"/>
      <c r="G33" s="47"/>
      <c r="H33" s="47"/>
      <c r="I33" s="48"/>
      <c r="J33" s="43"/>
      <c r="K33" s="48"/>
      <c r="L33" s="50"/>
      <c r="M33" s="50"/>
      <c r="N33" s="50"/>
      <c r="O33" s="50"/>
      <c r="P33" s="58"/>
    </row>
    <row r="34" spans="1:16" ht="31.5">
      <c r="A34" s="42" t="s">
        <v>281</v>
      </c>
      <c r="B34" s="49" t="s">
        <v>236</v>
      </c>
      <c r="C34" s="166" t="s">
        <v>673</v>
      </c>
      <c r="D34" s="45" t="s">
        <v>403</v>
      </c>
      <c r="E34" s="194">
        <v>1</v>
      </c>
      <c r="F34" s="47"/>
      <c r="G34" s="47"/>
      <c r="H34" s="47"/>
      <c r="I34" s="48"/>
      <c r="J34" s="43"/>
      <c r="K34" s="48"/>
      <c r="L34" s="50"/>
      <c r="M34" s="50"/>
      <c r="N34" s="50"/>
      <c r="O34" s="50"/>
      <c r="P34" s="58"/>
    </row>
    <row r="35" spans="1:16" ht="47.25">
      <c r="A35" s="42" t="s">
        <v>519</v>
      </c>
      <c r="B35" s="49" t="s">
        <v>236</v>
      </c>
      <c r="C35" s="166" t="s">
        <v>674</v>
      </c>
      <c r="D35" s="45" t="s">
        <v>403</v>
      </c>
      <c r="E35" s="194">
        <v>1</v>
      </c>
      <c r="F35" s="47"/>
      <c r="G35" s="47"/>
      <c r="H35" s="212"/>
      <c r="I35" s="43"/>
      <c r="J35" s="82"/>
      <c r="K35" s="48"/>
      <c r="L35" s="50"/>
      <c r="M35" s="50"/>
      <c r="N35" s="50"/>
      <c r="O35" s="50"/>
      <c r="P35" s="58"/>
    </row>
    <row r="36" spans="1:16" ht="31.5">
      <c r="A36" s="42" t="s">
        <v>520</v>
      </c>
      <c r="B36" s="49" t="s">
        <v>236</v>
      </c>
      <c r="C36" s="166" t="s">
        <v>675</v>
      </c>
      <c r="D36" s="45" t="s">
        <v>403</v>
      </c>
      <c r="E36" s="194">
        <v>1</v>
      </c>
      <c r="F36" s="47"/>
      <c r="G36" s="47"/>
      <c r="H36" s="212"/>
      <c r="I36" s="43"/>
      <c r="J36" s="82"/>
      <c r="K36" s="48"/>
      <c r="L36" s="50"/>
      <c r="M36" s="50"/>
      <c r="N36" s="50"/>
      <c r="O36" s="50"/>
      <c r="P36" s="58"/>
    </row>
    <row r="37" spans="1:16">
      <c r="A37" s="151"/>
      <c r="B37" s="152"/>
      <c r="C37" s="108" t="s">
        <v>498</v>
      </c>
      <c r="D37" s="161"/>
      <c r="E37" s="193"/>
      <c r="F37" s="162"/>
      <c r="G37" s="154"/>
      <c r="H37" s="258"/>
      <c r="I37" s="258"/>
      <c r="J37" s="258"/>
      <c r="K37" s="155"/>
      <c r="L37" s="255"/>
      <c r="M37" s="255"/>
      <c r="N37" s="255"/>
      <c r="O37" s="255"/>
      <c r="P37" s="262"/>
    </row>
    <row r="38" spans="1:16" ht="18" customHeight="1">
      <c r="A38" s="177"/>
      <c r="B38" s="178"/>
      <c r="C38" s="179" t="s">
        <v>282</v>
      </c>
      <c r="D38" s="180"/>
      <c r="E38" s="181"/>
      <c r="F38" s="182"/>
      <c r="G38" s="183"/>
      <c r="H38" s="184"/>
      <c r="I38" s="185"/>
      <c r="J38" s="185"/>
      <c r="K38" s="184"/>
      <c r="L38" s="186"/>
      <c r="M38" s="186"/>
      <c r="N38" s="186"/>
      <c r="O38" s="186"/>
      <c r="P38" s="187"/>
    </row>
    <row r="39" spans="1:16" ht="17.25" customHeight="1">
      <c r="A39" s="133"/>
      <c r="B39" s="118"/>
      <c r="C39" s="350" t="s">
        <v>676</v>
      </c>
      <c r="D39" s="351"/>
      <c r="E39" s="351"/>
      <c r="F39" s="352"/>
      <c r="G39" s="117"/>
      <c r="H39" s="117"/>
      <c r="I39" s="119"/>
      <c r="J39" s="119"/>
      <c r="K39" s="119"/>
      <c r="L39" s="120"/>
      <c r="M39" s="120"/>
      <c r="N39" s="120"/>
      <c r="O39" s="120"/>
      <c r="P39" s="121"/>
    </row>
    <row r="40" spans="1:16" ht="47.25">
      <c r="A40" s="42" t="s">
        <v>521</v>
      </c>
      <c r="B40" s="49" t="s">
        <v>236</v>
      </c>
      <c r="C40" s="168" t="s">
        <v>437</v>
      </c>
      <c r="D40" s="167" t="s">
        <v>404</v>
      </c>
      <c r="E40" s="192">
        <v>22.1</v>
      </c>
      <c r="F40" s="43"/>
      <c r="G40" s="47"/>
      <c r="H40" s="237"/>
      <c r="I40" s="238"/>
      <c r="J40" s="240"/>
      <c r="K40" s="48"/>
      <c r="L40" s="50"/>
      <c r="M40" s="50"/>
      <c r="N40" s="50"/>
      <c r="O40" s="50"/>
      <c r="P40" s="58"/>
    </row>
    <row r="41" spans="1:16">
      <c r="A41" s="42" t="s">
        <v>522</v>
      </c>
      <c r="B41" s="49" t="s">
        <v>236</v>
      </c>
      <c r="C41" s="168" t="s">
        <v>342</v>
      </c>
      <c r="D41" s="167" t="s">
        <v>355</v>
      </c>
      <c r="E41" s="192">
        <v>20</v>
      </c>
      <c r="F41" s="84"/>
      <c r="G41" s="47"/>
      <c r="H41" s="237"/>
      <c r="I41" s="241"/>
      <c r="J41" s="241"/>
      <c r="K41" s="48"/>
      <c r="L41" s="50"/>
      <c r="M41" s="50"/>
      <c r="N41" s="50"/>
      <c r="O41" s="50"/>
      <c r="P41" s="58"/>
    </row>
    <row r="42" spans="1:16">
      <c r="A42" s="151" t="s">
        <v>677</v>
      </c>
      <c r="B42" s="152"/>
      <c r="C42" s="159" t="s">
        <v>603</v>
      </c>
      <c r="D42" s="161" t="s">
        <v>404</v>
      </c>
      <c r="E42" s="193">
        <v>2</v>
      </c>
      <c r="F42" s="163"/>
      <c r="G42" s="154"/>
      <c r="H42" s="245"/>
      <c r="I42" s="246"/>
      <c r="J42" s="247"/>
      <c r="K42" s="155"/>
      <c r="L42" s="156"/>
      <c r="M42" s="156"/>
      <c r="N42" s="156"/>
      <c r="O42" s="156"/>
      <c r="P42" s="157"/>
    </row>
    <row r="43" spans="1:16" ht="47.25">
      <c r="A43" s="151" t="s">
        <v>678</v>
      </c>
      <c r="B43" s="152"/>
      <c r="C43" s="159" t="s">
        <v>228</v>
      </c>
      <c r="D43" s="161" t="s">
        <v>240</v>
      </c>
      <c r="E43" s="193">
        <v>0.6</v>
      </c>
      <c r="F43" s="163"/>
      <c r="G43" s="154"/>
      <c r="H43" s="245"/>
      <c r="I43" s="248"/>
      <c r="J43" s="247"/>
      <c r="K43" s="155"/>
      <c r="L43" s="156"/>
      <c r="M43" s="156"/>
      <c r="N43" s="156"/>
      <c r="O43" s="156"/>
      <c r="P43" s="157"/>
    </row>
    <row r="44" spans="1:16">
      <c r="A44" s="151"/>
      <c r="B44" s="152"/>
      <c r="C44" s="175" t="s">
        <v>477</v>
      </c>
      <c r="D44" s="161"/>
      <c r="E44" s="193"/>
      <c r="F44" s="163"/>
      <c r="G44" s="154"/>
      <c r="H44" s="252"/>
      <c r="I44" s="250"/>
      <c r="J44" s="250"/>
      <c r="K44" s="155"/>
      <c r="L44" s="255"/>
      <c r="M44" s="255"/>
      <c r="N44" s="255"/>
      <c r="O44" s="255"/>
      <c r="P44" s="262"/>
    </row>
    <row r="45" spans="1:16">
      <c r="A45" s="229"/>
      <c r="B45" s="230"/>
      <c r="C45" s="231" t="s">
        <v>679</v>
      </c>
      <c r="D45" s="232"/>
      <c r="E45" s="233"/>
      <c r="F45" s="234"/>
      <c r="G45" s="225"/>
      <c r="H45" s="228"/>
      <c r="I45" s="226"/>
      <c r="J45" s="226"/>
      <c r="K45" s="235"/>
      <c r="L45" s="228"/>
      <c r="M45" s="228"/>
      <c r="N45" s="228"/>
      <c r="O45" s="228"/>
      <c r="P45" s="236"/>
    </row>
    <row r="46" spans="1:16" ht="37.5" customHeight="1">
      <c r="A46" s="42" t="s">
        <v>523</v>
      </c>
      <c r="B46" s="49" t="s">
        <v>236</v>
      </c>
      <c r="C46" s="52" t="s">
        <v>680</v>
      </c>
      <c r="D46" s="167" t="s">
        <v>403</v>
      </c>
      <c r="E46" s="192">
        <v>1</v>
      </c>
      <c r="F46" s="47"/>
      <c r="G46" s="47"/>
      <c r="H46" s="237"/>
      <c r="I46" s="240"/>
      <c r="J46" s="240"/>
      <c r="K46" s="48"/>
      <c r="L46" s="50"/>
      <c r="M46" s="50"/>
      <c r="N46" s="50"/>
      <c r="O46" s="50"/>
      <c r="P46" s="58"/>
    </row>
    <row r="47" spans="1:16" ht="38.25" customHeight="1">
      <c r="A47" s="42" t="s">
        <v>524</v>
      </c>
      <c r="B47" s="49" t="s">
        <v>236</v>
      </c>
      <c r="C47" s="52" t="s">
        <v>0</v>
      </c>
      <c r="D47" s="167" t="s">
        <v>403</v>
      </c>
      <c r="E47" s="192">
        <v>1</v>
      </c>
      <c r="F47" s="82"/>
      <c r="G47" s="47"/>
      <c r="H47" s="47"/>
      <c r="I47" s="48"/>
      <c r="J47" s="43"/>
      <c r="K47" s="48"/>
      <c r="L47" s="50"/>
      <c r="M47" s="50"/>
      <c r="N47" s="50"/>
      <c r="O47" s="50"/>
      <c r="P47" s="58"/>
    </row>
    <row r="48" spans="1:16" ht="63">
      <c r="A48" s="42" t="s">
        <v>525</v>
      </c>
      <c r="B48" s="49" t="s">
        <v>236</v>
      </c>
      <c r="C48" s="52" t="s">
        <v>1</v>
      </c>
      <c r="D48" s="167" t="s">
        <v>403</v>
      </c>
      <c r="E48" s="192">
        <v>1</v>
      </c>
      <c r="F48" s="47"/>
      <c r="G48" s="47"/>
      <c r="H48" s="47"/>
      <c r="I48" s="48"/>
      <c r="J48" s="242"/>
      <c r="K48" s="48"/>
      <c r="L48" s="50"/>
      <c r="M48" s="50"/>
      <c r="N48" s="50"/>
      <c r="O48" s="50"/>
      <c r="P48" s="58"/>
    </row>
    <row r="49" spans="1:16">
      <c r="A49" s="151" t="s">
        <v>42</v>
      </c>
      <c r="B49" s="152" t="s">
        <v>236</v>
      </c>
      <c r="C49" s="159" t="s">
        <v>2</v>
      </c>
      <c r="D49" s="161" t="s">
        <v>439</v>
      </c>
      <c r="E49" s="193">
        <v>1</v>
      </c>
      <c r="F49" s="162"/>
      <c r="G49" s="154"/>
      <c r="H49" s="245"/>
      <c r="I49" s="248"/>
      <c r="J49" s="250"/>
      <c r="K49" s="155"/>
      <c r="L49" s="156"/>
      <c r="M49" s="156"/>
      <c r="N49" s="156"/>
      <c r="O49" s="156"/>
      <c r="P49" s="157"/>
    </row>
    <row r="50" spans="1:16">
      <c r="A50" s="151" t="s">
        <v>43</v>
      </c>
      <c r="B50" s="152" t="s">
        <v>236</v>
      </c>
      <c r="C50" s="159" t="s">
        <v>3</v>
      </c>
      <c r="D50" s="161" t="s">
        <v>439</v>
      </c>
      <c r="E50" s="193">
        <v>1</v>
      </c>
      <c r="F50" s="162"/>
      <c r="G50" s="154"/>
      <c r="H50" s="245"/>
      <c r="I50" s="248"/>
      <c r="J50" s="250"/>
      <c r="K50" s="155"/>
      <c r="L50" s="156"/>
      <c r="M50" s="156"/>
      <c r="N50" s="156"/>
      <c r="O50" s="156"/>
      <c r="P50" s="157"/>
    </row>
    <row r="51" spans="1:16" ht="31.5">
      <c r="A51" s="151" t="s">
        <v>44</v>
      </c>
      <c r="B51" s="152" t="s">
        <v>236</v>
      </c>
      <c r="C51" s="159" t="s">
        <v>4</v>
      </c>
      <c r="D51" s="161" t="s">
        <v>439</v>
      </c>
      <c r="E51" s="193">
        <v>1</v>
      </c>
      <c r="F51" s="162"/>
      <c r="G51" s="154"/>
      <c r="H51" s="245"/>
      <c r="I51" s="248"/>
      <c r="J51" s="250"/>
      <c r="K51" s="155"/>
      <c r="L51" s="156"/>
      <c r="M51" s="156"/>
      <c r="N51" s="156"/>
      <c r="O51" s="156"/>
      <c r="P51" s="157"/>
    </row>
    <row r="52" spans="1:16" ht="31.5">
      <c r="A52" s="42" t="s">
        <v>526</v>
      </c>
      <c r="B52" s="49" t="s">
        <v>236</v>
      </c>
      <c r="C52" s="168" t="s">
        <v>5</v>
      </c>
      <c r="D52" s="167" t="s">
        <v>403</v>
      </c>
      <c r="E52" s="192">
        <v>1</v>
      </c>
      <c r="F52" s="47"/>
      <c r="G52" s="47"/>
      <c r="H52" s="47"/>
      <c r="I52" s="240"/>
      <c r="J52" s="241"/>
      <c r="K52" s="48"/>
      <c r="L52" s="50"/>
      <c r="M52" s="50"/>
      <c r="N52" s="50"/>
      <c r="O52" s="50"/>
      <c r="P52" s="58"/>
    </row>
    <row r="53" spans="1:16">
      <c r="A53" s="151" t="s">
        <v>45</v>
      </c>
      <c r="B53" s="152" t="s">
        <v>236</v>
      </c>
      <c r="C53" s="159" t="s">
        <v>6</v>
      </c>
      <c r="D53" s="161" t="s">
        <v>625</v>
      </c>
      <c r="E53" s="193">
        <v>0.89</v>
      </c>
      <c r="F53" s="163"/>
      <c r="G53" s="154"/>
      <c r="H53" s="252"/>
      <c r="I53" s="250"/>
      <c r="J53" s="250"/>
      <c r="K53" s="155"/>
      <c r="L53" s="156"/>
      <c r="M53" s="156"/>
      <c r="N53" s="156"/>
      <c r="O53" s="156"/>
      <c r="P53" s="157"/>
    </row>
    <row r="54" spans="1:16">
      <c r="A54" s="151" t="s">
        <v>46</v>
      </c>
      <c r="B54" s="152" t="s">
        <v>236</v>
      </c>
      <c r="C54" s="159" t="s">
        <v>321</v>
      </c>
      <c r="D54" s="161" t="s">
        <v>625</v>
      </c>
      <c r="E54" s="193">
        <v>0.74</v>
      </c>
      <c r="F54" s="163"/>
      <c r="G54" s="154"/>
      <c r="H54" s="252"/>
      <c r="I54" s="250"/>
      <c r="J54" s="250"/>
      <c r="K54" s="155"/>
      <c r="L54" s="156"/>
      <c r="M54" s="156"/>
      <c r="N54" s="156"/>
      <c r="O54" s="156"/>
      <c r="P54" s="157"/>
    </row>
    <row r="55" spans="1:16" ht="31.5">
      <c r="A55" s="151" t="s">
        <v>47</v>
      </c>
      <c r="B55" s="152" t="s">
        <v>236</v>
      </c>
      <c r="C55" s="159" t="s">
        <v>7</v>
      </c>
      <c r="D55" s="161" t="s">
        <v>439</v>
      </c>
      <c r="E55" s="193">
        <v>1</v>
      </c>
      <c r="F55" s="163"/>
      <c r="G55" s="154"/>
      <c r="H55" s="252"/>
      <c r="I55" s="250"/>
      <c r="J55" s="250"/>
      <c r="K55" s="155"/>
      <c r="L55" s="156"/>
      <c r="M55" s="156"/>
      <c r="N55" s="156"/>
      <c r="O55" s="156"/>
      <c r="P55" s="157"/>
    </row>
    <row r="56" spans="1:16">
      <c r="A56" s="151" t="s">
        <v>48</v>
      </c>
      <c r="B56" s="152" t="s">
        <v>236</v>
      </c>
      <c r="C56" s="159" t="s">
        <v>8</v>
      </c>
      <c r="D56" s="161" t="s">
        <v>439</v>
      </c>
      <c r="E56" s="193">
        <v>2</v>
      </c>
      <c r="F56" s="163"/>
      <c r="G56" s="154"/>
      <c r="H56" s="252"/>
      <c r="I56" s="250"/>
      <c r="J56" s="250"/>
      <c r="K56" s="155"/>
      <c r="L56" s="156"/>
      <c r="M56" s="156"/>
      <c r="N56" s="156"/>
      <c r="O56" s="156"/>
      <c r="P56" s="157"/>
    </row>
    <row r="57" spans="1:16">
      <c r="A57" s="151" t="s">
        <v>49</v>
      </c>
      <c r="B57" s="152" t="s">
        <v>236</v>
      </c>
      <c r="C57" s="159" t="s">
        <v>9</v>
      </c>
      <c r="D57" s="161" t="s">
        <v>439</v>
      </c>
      <c r="E57" s="193">
        <v>1</v>
      </c>
      <c r="F57" s="163"/>
      <c r="G57" s="154"/>
      <c r="H57" s="252"/>
      <c r="I57" s="250"/>
      <c r="J57" s="250"/>
      <c r="K57" s="155"/>
      <c r="L57" s="156"/>
      <c r="M57" s="156"/>
      <c r="N57" s="156"/>
      <c r="O57" s="156"/>
      <c r="P57" s="157"/>
    </row>
    <row r="58" spans="1:16">
      <c r="A58" s="151" t="s">
        <v>50</v>
      </c>
      <c r="B58" s="152" t="s">
        <v>236</v>
      </c>
      <c r="C58" s="159" t="s">
        <v>10</v>
      </c>
      <c r="D58" s="161" t="s">
        <v>439</v>
      </c>
      <c r="E58" s="193">
        <v>1</v>
      </c>
      <c r="F58" s="163"/>
      <c r="G58" s="154"/>
      <c r="H58" s="252"/>
      <c r="I58" s="250"/>
      <c r="J58" s="250"/>
      <c r="K58" s="155"/>
      <c r="L58" s="156"/>
      <c r="M58" s="156"/>
      <c r="N58" s="156"/>
      <c r="O58" s="156"/>
      <c r="P58" s="157"/>
    </row>
    <row r="59" spans="1:16">
      <c r="A59" s="151" t="s">
        <v>51</v>
      </c>
      <c r="B59" s="152" t="s">
        <v>236</v>
      </c>
      <c r="C59" s="159" t="s">
        <v>11</v>
      </c>
      <c r="D59" s="161" t="s">
        <v>439</v>
      </c>
      <c r="E59" s="193">
        <v>1</v>
      </c>
      <c r="F59" s="163"/>
      <c r="G59" s="154"/>
      <c r="H59" s="252"/>
      <c r="I59" s="250"/>
      <c r="J59" s="250"/>
      <c r="K59" s="155"/>
      <c r="L59" s="156"/>
      <c r="M59" s="156"/>
      <c r="N59" s="156"/>
      <c r="O59" s="156"/>
      <c r="P59" s="157"/>
    </row>
    <row r="60" spans="1:16">
      <c r="A60" s="151" t="s">
        <v>52</v>
      </c>
      <c r="B60" s="152" t="s">
        <v>236</v>
      </c>
      <c r="C60" s="159" t="s">
        <v>322</v>
      </c>
      <c r="D60" s="161" t="s">
        <v>12</v>
      </c>
      <c r="E60" s="193">
        <v>13.2</v>
      </c>
      <c r="F60" s="163"/>
      <c r="G60" s="154"/>
      <c r="H60" s="252"/>
      <c r="I60" s="250"/>
      <c r="J60" s="250"/>
      <c r="K60" s="155"/>
      <c r="L60" s="156"/>
      <c r="M60" s="156"/>
      <c r="N60" s="156"/>
      <c r="O60" s="156"/>
      <c r="P60" s="157"/>
    </row>
    <row r="61" spans="1:16">
      <c r="A61" s="151" t="s">
        <v>53</v>
      </c>
      <c r="B61" s="152" t="s">
        <v>236</v>
      </c>
      <c r="C61" s="159" t="s">
        <v>13</v>
      </c>
      <c r="D61" s="161" t="s">
        <v>12</v>
      </c>
      <c r="E61" s="193">
        <v>12.8</v>
      </c>
      <c r="F61" s="163"/>
      <c r="G61" s="154"/>
      <c r="H61" s="252"/>
      <c r="I61" s="250"/>
      <c r="J61" s="250"/>
      <c r="K61" s="155"/>
      <c r="L61" s="156"/>
      <c r="M61" s="156"/>
      <c r="N61" s="156"/>
      <c r="O61" s="156"/>
      <c r="P61" s="157"/>
    </row>
    <row r="62" spans="1:16">
      <c r="A62" s="151" t="s">
        <v>54</v>
      </c>
      <c r="B62" s="152" t="s">
        <v>236</v>
      </c>
      <c r="C62" s="159" t="s">
        <v>14</v>
      </c>
      <c r="D62" s="161" t="s">
        <v>12</v>
      </c>
      <c r="E62" s="193">
        <v>12.5</v>
      </c>
      <c r="F62" s="163"/>
      <c r="G62" s="154"/>
      <c r="H62" s="252"/>
      <c r="I62" s="250"/>
      <c r="J62" s="250"/>
      <c r="K62" s="155"/>
      <c r="L62" s="156"/>
      <c r="M62" s="156"/>
      <c r="N62" s="156"/>
      <c r="O62" s="156"/>
      <c r="P62" s="157"/>
    </row>
    <row r="63" spans="1:16">
      <c r="A63" s="151" t="s">
        <v>55</v>
      </c>
      <c r="B63" s="152" t="s">
        <v>236</v>
      </c>
      <c r="C63" s="159" t="s">
        <v>15</v>
      </c>
      <c r="D63" s="161" t="s">
        <v>12</v>
      </c>
      <c r="E63" s="193">
        <v>3.14</v>
      </c>
      <c r="F63" s="163"/>
      <c r="G63" s="154"/>
      <c r="H63" s="252"/>
      <c r="I63" s="250"/>
      <c r="J63" s="250"/>
      <c r="K63" s="155"/>
      <c r="L63" s="156"/>
      <c r="M63" s="156"/>
      <c r="N63" s="156"/>
      <c r="O63" s="156"/>
      <c r="P63" s="157"/>
    </row>
    <row r="64" spans="1:16">
      <c r="A64" s="151" t="s">
        <v>56</v>
      </c>
      <c r="B64" s="152" t="s">
        <v>236</v>
      </c>
      <c r="C64" s="159" t="s">
        <v>16</v>
      </c>
      <c r="D64" s="161" t="s">
        <v>627</v>
      </c>
      <c r="E64" s="193">
        <v>1</v>
      </c>
      <c r="F64" s="163"/>
      <c r="G64" s="154"/>
      <c r="H64" s="252"/>
      <c r="I64" s="250"/>
      <c r="J64" s="250"/>
      <c r="K64" s="155"/>
      <c r="L64" s="156"/>
      <c r="M64" s="156"/>
      <c r="N64" s="156"/>
      <c r="O64" s="156"/>
      <c r="P64" s="157"/>
    </row>
    <row r="65" spans="1:16">
      <c r="A65" s="151" t="s">
        <v>57</v>
      </c>
      <c r="B65" s="152" t="s">
        <v>236</v>
      </c>
      <c r="C65" s="159" t="s">
        <v>318</v>
      </c>
      <c r="D65" s="161" t="s">
        <v>439</v>
      </c>
      <c r="E65" s="193">
        <v>1</v>
      </c>
      <c r="F65" s="163"/>
      <c r="G65" s="154"/>
      <c r="H65" s="252"/>
      <c r="I65" s="250"/>
      <c r="J65" s="250"/>
      <c r="K65" s="155"/>
      <c r="L65" s="156"/>
      <c r="M65" s="156"/>
      <c r="N65" s="156"/>
      <c r="O65" s="156"/>
      <c r="P65" s="157"/>
    </row>
    <row r="66" spans="1:16">
      <c r="A66" s="151" t="s">
        <v>58</v>
      </c>
      <c r="B66" s="152" t="s">
        <v>236</v>
      </c>
      <c r="C66" s="159" t="s">
        <v>17</v>
      </c>
      <c r="D66" s="161" t="s">
        <v>439</v>
      </c>
      <c r="E66" s="193">
        <v>1</v>
      </c>
      <c r="F66" s="163"/>
      <c r="G66" s="154"/>
      <c r="H66" s="252"/>
      <c r="I66" s="250"/>
      <c r="J66" s="250"/>
      <c r="K66" s="155"/>
      <c r="L66" s="156"/>
      <c r="M66" s="156"/>
      <c r="N66" s="156"/>
      <c r="O66" s="156"/>
      <c r="P66" s="157"/>
    </row>
    <row r="67" spans="1:16">
      <c r="A67" s="151" t="s">
        <v>59</v>
      </c>
      <c r="B67" s="152" t="s">
        <v>236</v>
      </c>
      <c r="C67" s="159" t="s">
        <v>18</v>
      </c>
      <c r="D67" s="161" t="s">
        <v>439</v>
      </c>
      <c r="E67" s="193">
        <v>1</v>
      </c>
      <c r="F67" s="163"/>
      <c r="G67" s="154"/>
      <c r="H67" s="252"/>
      <c r="I67" s="250"/>
      <c r="J67" s="250"/>
      <c r="K67" s="155"/>
      <c r="L67" s="156"/>
      <c r="M67" s="156"/>
      <c r="N67" s="156"/>
      <c r="O67" s="156"/>
      <c r="P67" s="157"/>
    </row>
    <row r="68" spans="1:16">
      <c r="A68" s="151" t="s">
        <v>60</v>
      </c>
      <c r="B68" s="152" t="s">
        <v>236</v>
      </c>
      <c r="C68" s="159" t="s">
        <v>19</v>
      </c>
      <c r="D68" s="161" t="s">
        <v>625</v>
      </c>
      <c r="E68" s="193">
        <v>0.3</v>
      </c>
      <c r="F68" s="163"/>
      <c r="G68" s="154"/>
      <c r="H68" s="252"/>
      <c r="I68" s="250"/>
      <c r="J68" s="250"/>
      <c r="K68" s="155"/>
      <c r="L68" s="156"/>
      <c r="M68" s="156"/>
      <c r="N68" s="156"/>
      <c r="O68" s="156"/>
      <c r="P68" s="157"/>
    </row>
    <row r="69" spans="1:16">
      <c r="A69" s="151" t="s">
        <v>61</v>
      </c>
      <c r="B69" s="152" t="s">
        <v>236</v>
      </c>
      <c r="C69" s="159" t="s">
        <v>20</v>
      </c>
      <c r="D69" s="161" t="s">
        <v>439</v>
      </c>
      <c r="E69" s="193">
        <v>9</v>
      </c>
      <c r="F69" s="163"/>
      <c r="G69" s="154"/>
      <c r="H69" s="252"/>
      <c r="I69" s="250"/>
      <c r="J69" s="250"/>
      <c r="K69" s="155"/>
      <c r="L69" s="156"/>
      <c r="M69" s="156"/>
      <c r="N69" s="156"/>
      <c r="O69" s="156"/>
      <c r="P69" s="157"/>
    </row>
    <row r="70" spans="1:16">
      <c r="A70" s="151" t="s">
        <v>62</v>
      </c>
      <c r="B70" s="152" t="s">
        <v>236</v>
      </c>
      <c r="C70" s="159" t="s">
        <v>21</v>
      </c>
      <c r="D70" s="161" t="s">
        <v>439</v>
      </c>
      <c r="E70" s="193">
        <v>1</v>
      </c>
      <c r="F70" s="163"/>
      <c r="G70" s="154"/>
      <c r="H70" s="252"/>
      <c r="I70" s="250"/>
      <c r="J70" s="250"/>
      <c r="K70" s="155"/>
      <c r="L70" s="156"/>
      <c r="M70" s="156"/>
      <c r="N70" s="156"/>
      <c r="O70" s="156"/>
      <c r="P70" s="157"/>
    </row>
    <row r="71" spans="1:16">
      <c r="A71" s="151" t="s">
        <v>63</v>
      </c>
      <c r="B71" s="152" t="s">
        <v>236</v>
      </c>
      <c r="C71" s="159" t="s">
        <v>22</v>
      </c>
      <c r="D71" s="161" t="s">
        <v>625</v>
      </c>
      <c r="E71" s="193">
        <v>0.05</v>
      </c>
      <c r="F71" s="163"/>
      <c r="G71" s="154"/>
      <c r="H71" s="252"/>
      <c r="I71" s="250"/>
      <c r="J71" s="250"/>
      <c r="K71" s="155"/>
      <c r="L71" s="156"/>
      <c r="M71" s="156"/>
      <c r="N71" s="156"/>
      <c r="O71" s="156"/>
      <c r="P71" s="157"/>
    </row>
    <row r="72" spans="1:16" ht="31.5">
      <c r="A72" s="151" t="s">
        <v>64</v>
      </c>
      <c r="B72" s="152" t="s">
        <v>236</v>
      </c>
      <c r="C72" s="159" t="s">
        <v>23</v>
      </c>
      <c r="D72" s="161" t="s">
        <v>627</v>
      </c>
      <c r="E72" s="193">
        <v>1</v>
      </c>
      <c r="F72" s="163"/>
      <c r="G72" s="154"/>
      <c r="H72" s="252"/>
      <c r="I72" s="250"/>
      <c r="J72" s="250"/>
      <c r="K72" s="155"/>
      <c r="L72" s="156"/>
      <c r="M72" s="156"/>
      <c r="N72" s="156"/>
      <c r="O72" s="156"/>
      <c r="P72" s="157"/>
    </row>
    <row r="73" spans="1:16" ht="31.5">
      <c r="A73" s="151" t="s">
        <v>65</v>
      </c>
      <c r="B73" s="152" t="s">
        <v>236</v>
      </c>
      <c r="C73" s="159" t="s">
        <v>24</v>
      </c>
      <c r="D73" s="161" t="s">
        <v>627</v>
      </c>
      <c r="E73" s="193">
        <v>1</v>
      </c>
      <c r="F73" s="163"/>
      <c r="G73" s="154"/>
      <c r="H73" s="252"/>
      <c r="I73" s="250"/>
      <c r="J73" s="250"/>
      <c r="K73" s="155"/>
      <c r="L73" s="156"/>
      <c r="M73" s="156"/>
      <c r="N73" s="156"/>
      <c r="O73" s="156"/>
      <c r="P73" s="157"/>
    </row>
    <row r="74" spans="1:16" ht="31.5">
      <c r="A74" s="151" t="s">
        <v>66</v>
      </c>
      <c r="B74" s="152" t="s">
        <v>236</v>
      </c>
      <c r="C74" s="159" t="s">
        <v>25</v>
      </c>
      <c r="D74" s="161" t="s">
        <v>627</v>
      </c>
      <c r="E74" s="193">
        <v>1</v>
      </c>
      <c r="F74" s="163"/>
      <c r="G74" s="154"/>
      <c r="H74" s="252"/>
      <c r="I74" s="250"/>
      <c r="J74" s="250"/>
      <c r="K74" s="155"/>
      <c r="L74" s="156"/>
      <c r="M74" s="156"/>
      <c r="N74" s="156"/>
      <c r="O74" s="156"/>
      <c r="P74" s="157"/>
    </row>
    <row r="75" spans="1:16">
      <c r="A75" s="151" t="s">
        <v>67</v>
      </c>
      <c r="B75" s="152" t="s">
        <v>236</v>
      </c>
      <c r="C75" s="159" t="s">
        <v>26</v>
      </c>
      <c r="D75" s="161" t="s">
        <v>439</v>
      </c>
      <c r="E75" s="193">
        <v>1</v>
      </c>
      <c r="F75" s="163"/>
      <c r="G75" s="154"/>
      <c r="H75" s="252"/>
      <c r="I75" s="250"/>
      <c r="J75" s="250"/>
      <c r="K75" s="155"/>
      <c r="L75" s="156"/>
      <c r="M75" s="156"/>
      <c r="N75" s="156"/>
      <c r="O75" s="156"/>
      <c r="P75" s="157"/>
    </row>
    <row r="76" spans="1:16">
      <c r="A76" s="151" t="s">
        <v>68</v>
      </c>
      <c r="B76" s="152" t="s">
        <v>236</v>
      </c>
      <c r="C76" s="159" t="s">
        <v>27</v>
      </c>
      <c r="D76" s="161" t="s">
        <v>439</v>
      </c>
      <c r="E76" s="193">
        <v>1</v>
      </c>
      <c r="F76" s="163"/>
      <c r="G76" s="154"/>
      <c r="H76" s="252"/>
      <c r="I76" s="250"/>
      <c r="J76" s="250"/>
      <c r="K76" s="155"/>
      <c r="L76" s="156"/>
      <c r="M76" s="156"/>
      <c r="N76" s="156"/>
      <c r="O76" s="156"/>
      <c r="P76" s="157"/>
    </row>
    <row r="77" spans="1:16" ht="63">
      <c r="A77" s="151" t="s">
        <v>69</v>
      </c>
      <c r="B77" s="152" t="s">
        <v>236</v>
      </c>
      <c r="C77" s="159" t="s">
        <v>28</v>
      </c>
      <c r="D77" s="161" t="s">
        <v>627</v>
      </c>
      <c r="E77" s="193">
        <v>1</v>
      </c>
      <c r="F77" s="163"/>
      <c r="G77" s="154"/>
      <c r="H77" s="252"/>
      <c r="I77" s="250"/>
      <c r="J77" s="250"/>
      <c r="K77" s="155"/>
      <c r="L77" s="156"/>
      <c r="M77" s="156"/>
      <c r="N77" s="156"/>
      <c r="O77" s="156"/>
      <c r="P77" s="157"/>
    </row>
    <row r="78" spans="1:16">
      <c r="A78" s="151" t="s">
        <v>70</v>
      </c>
      <c r="B78" s="152" t="s">
        <v>236</v>
      </c>
      <c r="C78" s="159" t="s">
        <v>29</v>
      </c>
      <c r="D78" s="161" t="s">
        <v>439</v>
      </c>
      <c r="E78" s="193">
        <v>6</v>
      </c>
      <c r="F78" s="163"/>
      <c r="G78" s="154"/>
      <c r="H78" s="252"/>
      <c r="I78" s="250"/>
      <c r="J78" s="250"/>
      <c r="K78" s="155"/>
      <c r="L78" s="156"/>
      <c r="M78" s="156"/>
      <c r="N78" s="156"/>
      <c r="O78" s="156"/>
      <c r="P78" s="157"/>
    </row>
    <row r="79" spans="1:16">
      <c r="A79" s="151" t="s">
        <v>71</v>
      </c>
      <c r="B79" s="152" t="s">
        <v>236</v>
      </c>
      <c r="C79" s="159" t="s">
        <v>30</v>
      </c>
      <c r="D79" s="161" t="s">
        <v>439</v>
      </c>
      <c r="E79" s="193">
        <v>11</v>
      </c>
      <c r="F79" s="163"/>
      <c r="G79" s="154"/>
      <c r="H79" s="252"/>
      <c r="I79" s="250"/>
      <c r="J79" s="250"/>
      <c r="K79" s="155"/>
      <c r="L79" s="156"/>
      <c r="M79" s="156"/>
      <c r="N79" s="156"/>
      <c r="O79" s="156"/>
      <c r="P79" s="157"/>
    </row>
    <row r="80" spans="1:16">
      <c r="A80" s="151" t="s">
        <v>72</v>
      </c>
      <c r="B80" s="152" t="s">
        <v>236</v>
      </c>
      <c r="C80" s="159" t="s">
        <v>31</v>
      </c>
      <c r="D80" s="161" t="s">
        <v>439</v>
      </c>
      <c r="E80" s="193">
        <v>2</v>
      </c>
      <c r="F80" s="163"/>
      <c r="G80" s="154"/>
      <c r="H80" s="252"/>
      <c r="I80" s="250"/>
      <c r="J80" s="250"/>
      <c r="K80" s="155"/>
      <c r="L80" s="156"/>
      <c r="M80" s="156"/>
      <c r="N80" s="156"/>
      <c r="O80" s="156"/>
      <c r="P80" s="157"/>
    </row>
    <row r="81" spans="1:16" ht="78.75">
      <c r="A81" s="151" t="s">
        <v>73</v>
      </c>
      <c r="B81" s="152" t="s">
        <v>236</v>
      </c>
      <c r="C81" s="159" t="s">
        <v>32</v>
      </c>
      <c r="D81" s="161" t="s">
        <v>627</v>
      </c>
      <c r="E81" s="193">
        <v>1</v>
      </c>
      <c r="F81" s="163"/>
      <c r="G81" s="154"/>
      <c r="H81" s="252"/>
      <c r="I81" s="250"/>
      <c r="J81" s="250"/>
      <c r="K81" s="155"/>
      <c r="L81" s="156"/>
      <c r="M81" s="156"/>
      <c r="N81" s="156"/>
      <c r="O81" s="156"/>
      <c r="P81" s="157"/>
    </row>
    <row r="82" spans="1:16">
      <c r="A82" s="151" t="s">
        <v>74</v>
      </c>
      <c r="B82" s="152" t="s">
        <v>236</v>
      </c>
      <c r="C82" s="159" t="s">
        <v>33</v>
      </c>
      <c r="D82" s="161" t="s">
        <v>439</v>
      </c>
      <c r="E82" s="193">
        <v>1</v>
      </c>
      <c r="F82" s="163"/>
      <c r="G82" s="154"/>
      <c r="H82" s="252"/>
      <c r="I82" s="250"/>
      <c r="J82" s="250"/>
      <c r="K82" s="155"/>
      <c r="L82" s="156"/>
      <c r="M82" s="156"/>
      <c r="N82" s="156"/>
      <c r="O82" s="156"/>
      <c r="P82" s="157"/>
    </row>
    <row r="83" spans="1:16">
      <c r="A83" s="151" t="s">
        <v>75</v>
      </c>
      <c r="B83" s="152" t="s">
        <v>236</v>
      </c>
      <c r="C83" s="159" t="s">
        <v>34</v>
      </c>
      <c r="D83" s="161" t="s">
        <v>439</v>
      </c>
      <c r="E83" s="193">
        <v>2</v>
      </c>
      <c r="F83" s="163"/>
      <c r="G83" s="154"/>
      <c r="H83" s="252"/>
      <c r="I83" s="250"/>
      <c r="J83" s="250"/>
      <c r="K83" s="155"/>
      <c r="L83" s="156"/>
      <c r="M83" s="156"/>
      <c r="N83" s="156"/>
      <c r="O83" s="156"/>
      <c r="P83" s="157"/>
    </row>
    <row r="84" spans="1:16">
      <c r="A84" s="151" t="s">
        <v>76</v>
      </c>
      <c r="B84" s="152" t="s">
        <v>236</v>
      </c>
      <c r="C84" s="159" t="s">
        <v>35</v>
      </c>
      <c r="D84" s="161" t="s">
        <v>439</v>
      </c>
      <c r="E84" s="193">
        <v>2</v>
      </c>
      <c r="F84" s="163"/>
      <c r="G84" s="154"/>
      <c r="H84" s="252"/>
      <c r="I84" s="250"/>
      <c r="J84" s="250"/>
      <c r="K84" s="155"/>
      <c r="L84" s="156"/>
      <c r="M84" s="156"/>
      <c r="N84" s="156"/>
      <c r="O84" s="156"/>
      <c r="P84" s="157"/>
    </row>
    <row r="85" spans="1:16">
      <c r="A85" s="151" t="s">
        <v>77</v>
      </c>
      <c r="B85" s="152" t="s">
        <v>236</v>
      </c>
      <c r="C85" s="159" t="s">
        <v>36</v>
      </c>
      <c r="D85" s="161" t="s">
        <v>439</v>
      </c>
      <c r="E85" s="193">
        <v>1</v>
      </c>
      <c r="F85" s="163"/>
      <c r="G85" s="154"/>
      <c r="H85" s="252"/>
      <c r="I85" s="250"/>
      <c r="J85" s="250"/>
      <c r="K85" s="155"/>
      <c r="L85" s="156"/>
      <c r="M85" s="156"/>
      <c r="N85" s="156"/>
      <c r="O85" s="156"/>
      <c r="P85" s="157"/>
    </row>
    <row r="86" spans="1:16">
      <c r="A86" s="151" t="s">
        <v>78</v>
      </c>
      <c r="B86" s="152" t="s">
        <v>236</v>
      </c>
      <c r="C86" s="159" t="s">
        <v>37</v>
      </c>
      <c r="D86" s="161" t="s">
        <v>439</v>
      </c>
      <c r="E86" s="193">
        <v>1</v>
      </c>
      <c r="F86" s="163"/>
      <c r="G86" s="154"/>
      <c r="H86" s="252"/>
      <c r="I86" s="250"/>
      <c r="J86" s="250"/>
      <c r="K86" s="155"/>
      <c r="L86" s="156"/>
      <c r="M86" s="156"/>
      <c r="N86" s="156"/>
      <c r="O86" s="156"/>
      <c r="P86" s="157"/>
    </row>
    <row r="87" spans="1:16">
      <c r="A87" s="151" t="s">
        <v>79</v>
      </c>
      <c r="B87" s="152" t="s">
        <v>236</v>
      </c>
      <c r="C87" s="159" t="s">
        <v>38</v>
      </c>
      <c r="D87" s="161" t="s">
        <v>439</v>
      </c>
      <c r="E87" s="193">
        <v>1</v>
      </c>
      <c r="F87" s="163"/>
      <c r="G87" s="154"/>
      <c r="H87" s="252"/>
      <c r="I87" s="250"/>
      <c r="J87" s="250"/>
      <c r="K87" s="155"/>
      <c r="L87" s="156"/>
      <c r="M87" s="156"/>
      <c r="N87" s="156"/>
      <c r="O87" s="156"/>
      <c r="P87" s="157"/>
    </row>
    <row r="88" spans="1:16">
      <c r="A88" s="151" t="s">
        <v>80</v>
      </c>
      <c r="B88" s="152" t="s">
        <v>236</v>
      </c>
      <c r="C88" s="159" t="s">
        <v>39</v>
      </c>
      <c r="D88" s="161" t="s">
        <v>439</v>
      </c>
      <c r="E88" s="193">
        <v>1</v>
      </c>
      <c r="F88" s="163"/>
      <c r="G88" s="154"/>
      <c r="H88" s="252"/>
      <c r="I88" s="250"/>
      <c r="J88" s="250"/>
      <c r="K88" s="155"/>
      <c r="L88" s="156"/>
      <c r="M88" s="156"/>
      <c r="N88" s="156"/>
      <c r="O88" s="156"/>
      <c r="P88" s="157"/>
    </row>
    <row r="89" spans="1:16">
      <c r="A89" s="151" t="s">
        <v>81</v>
      </c>
      <c r="B89" s="152" t="s">
        <v>236</v>
      </c>
      <c r="C89" s="159" t="s">
        <v>40</v>
      </c>
      <c r="D89" s="161" t="s">
        <v>625</v>
      </c>
      <c r="E89" s="193">
        <v>0.2</v>
      </c>
      <c r="F89" s="163"/>
      <c r="G89" s="154"/>
      <c r="H89" s="252"/>
      <c r="I89" s="250"/>
      <c r="J89" s="250"/>
      <c r="K89" s="155"/>
      <c r="L89" s="156"/>
      <c r="M89" s="156"/>
      <c r="N89" s="156"/>
      <c r="O89" s="156"/>
      <c r="P89" s="157"/>
    </row>
    <row r="90" spans="1:16">
      <c r="A90" s="151" t="s">
        <v>82</v>
      </c>
      <c r="B90" s="152" t="s">
        <v>236</v>
      </c>
      <c r="C90" s="159" t="s">
        <v>41</v>
      </c>
      <c r="D90" s="161" t="s">
        <v>625</v>
      </c>
      <c r="E90" s="193">
        <v>0.3</v>
      </c>
      <c r="F90" s="163"/>
      <c r="G90" s="154"/>
      <c r="H90" s="252"/>
      <c r="I90" s="250"/>
      <c r="J90" s="250"/>
      <c r="K90" s="155"/>
      <c r="L90" s="156"/>
      <c r="M90" s="156"/>
      <c r="N90" s="156"/>
      <c r="O90" s="156"/>
      <c r="P90" s="157"/>
    </row>
    <row r="91" spans="1:16">
      <c r="A91" s="133"/>
      <c r="B91" s="118"/>
      <c r="C91" s="350" t="s">
        <v>83</v>
      </c>
      <c r="D91" s="351"/>
      <c r="E91" s="351"/>
      <c r="F91" s="352"/>
      <c r="G91" s="227"/>
      <c r="H91" s="227"/>
      <c r="I91" s="119"/>
      <c r="J91" s="119"/>
      <c r="K91" s="119"/>
      <c r="L91" s="120"/>
      <c r="M91" s="120"/>
      <c r="N91" s="120"/>
      <c r="O91" s="120"/>
      <c r="P91" s="121"/>
    </row>
    <row r="92" spans="1:16" ht="31.5">
      <c r="A92" s="42">
        <v>23</v>
      </c>
      <c r="B92" s="49" t="s">
        <v>236</v>
      </c>
      <c r="C92" s="168" t="s">
        <v>84</v>
      </c>
      <c r="D92" s="167" t="s">
        <v>403</v>
      </c>
      <c r="E92" s="192">
        <v>1</v>
      </c>
      <c r="F92" s="82"/>
      <c r="G92" s="207"/>
      <c r="H92" s="260"/>
      <c r="I92" s="241"/>
      <c r="J92" s="241"/>
      <c r="K92" s="48"/>
      <c r="L92" s="50"/>
      <c r="M92" s="50"/>
      <c r="N92" s="50"/>
      <c r="O92" s="50"/>
      <c r="P92" s="58"/>
    </row>
    <row r="93" spans="1:16">
      <c r="A93" s="151"/>
      <c r="B93" s="152" t="s">
        <v>236</v>
      </c>
      <c r="C93" s="159" t="s">
        <v>85</v>
      </c>
      <c r="D93" s="161" t="s">
        <v>625</v>
      </c>
      <c r="E93" s="193">
        <v>2</v>
      </c>
      <c r="F93" s="163"/>
      <c r="G93" s="154"/>
      <c r="H93" s="252"/>
      <c r="I93" s="250"/>
      <c r="J93" s="250"/>
      <c r="K93" s="155"/>
      <c r="L93" s="156"/>
      <c r="M93" s="156"/>
      <c r="N93" s="156"/>
      <c r="O93" s="156"/>
      <c r="P93" s="157"/>
    </row>
    <row r="94" spans="1:16">
      <c r="A94" s="133"/>
      <c r="B94" s="118"/>
      <c r="C94" s="350" t="s">
        <v>86</v>
      </c>
      <c r="D94" s="351"/>
      <c r="E94" s="351"/>
      <c r="F94" s="352"/>
      <c r="G94" s="227"/>
      <c r="H94" s="227"/>
      <c r="I94" s="119"/>
      <c r="J94" s="119"/>
      <c r="K94" s="119"/>
      <c r="L94" s="120"/>
      <c r="M94" s="120"/>
      <c r="N94" s="120"/>
      <c r="O94" s="120"/>
      <c r="P94" s="121"/>
    </row>
    <row r="95" spans="1:16" ht="36.75" customHeight="1">
      <c r="A95" s="42" t="s">
        <v>528</v>
      </c>
      <c r="B95" s="49" t="s">
        <v>236</v>
      </c>
      <c r="C95" s="168" t="s">
        <v>87</v>
      </c>
      <c r="D95" s="167" t="s">
        <v>408</v>
      </c>
      <c r="E95" s="192">
        <v>2</v>
      </c>
      <c r="F95" s="207"/>
      <c r="G95" s="207"/>
      <c r="H95" s="260"/>
      <c r="I95" s="260"/>
      <c r="J95" s="260"/>
      <c r="K95" s="48"/>
      <c r="L95" s="50"/>
      <c r="M95" s="50"/>
      <c r="N95" s="50"/>
      <c r="O95" s="50"/>
      <c r="P95" s="58"/>
    </row>
    <row r="96" spans="1:16" ht="15.75" customHeight="1">
      <c r="A96" s="151" t="s">
        <v>619</v>
      </c>
      <c r="B96" s="152" t="s">
        <v>236</v>
      </c>
      <c r="C96" s="159" t="s">
        <v>88</v>
      </c>
      <c r="D96" s="161" t="s">
        <v>408</v>
      </c>
      <c r="E96" s="193">
        <v>2</v>
      </c>
      <c r="F96" s="162"/>
      <c r="G96" s="154"/>
      <c r="H96" s="245"/>
      <c r="I96" s="248"/>
      <c r="J96" s="250"/>
      <c r="K96" s="155"/>
      <c r="L96" s="156"/>
      <c r="M96" s="156"/>
      <c r="N96" s="156"/>
      <c r="O96" s="156"/>
      <c r="P96" s="157"/>
    </row>
    <row r="97" spans="1:16" ht="32.25" customHeight="1">
      <c r="A97" s="42" t="s">
        <v>529</v>
      </c>
      <c r="B97" s="49" t="s">
        <v>236</v>
      </c>
      <c r="C97" s="168" t="s">
        <v>89</v>
      </c>
      <c r="D97" s="167" t="s">
        <v>408</v>
      </c>
      <c r="E97" s="192">
        <v>1</v>
      </c>
      <c r="F97" s="43"/>
      <c r="G97" s="207"/>
      <c r="H97" s="260"/>
      <c r="I97" s="257"/>
      <c r="J97" s="257"/>
      <c r="K97" s="48"/>
      <c r="L97" s="50"/>
      <c r="M97" s="50"/>
      <c r="N97" s="50"/>
      <c r="O97" s="50"/>
      <c r="P97" s="58"/>
    </row>
    <row r="98" spans="1:16">
      <c r="A98" s="151" t="s">
        <v>97</v>
      </c>
      <c r="B98" s="152" t="s">
        <v>236</v>
      </c>
      <c r="C98" s="159" t="s">
        <v>90</v>
      </c>
      <c r="D98" s="161" t="s">
        <v>439</v>
      </c>
      <c r="E98" s="193">
        <v>1</v>
      </c>
      <c r="F98" s="162"/>
      <c r="G98" s="154"/>
      <c r="H98" s="268"/>
      <c r="I98" s="268"/>
      <c r="J98" s="268"/>
      <c r="K98" s="155"/>
      <c r="L98" s="156"/>
      <c r="M98" s="156"/>
      <c r="N98" s="156"/>
      <c r="O98" s="156"/>
      <c r="P98" s="157"/>
    </row>
    <row r="99" spans="1:16">
      <c r="A99" s="151" t="s">
        <v>98</v>
      </c>
      <c r="B99" s="152" t="s">
        <v>236</v>
      </c>
      <c r="C99" s="159" t="s">
        <v>91</v>
      </c>
      <c r="D99" s="161" t="s">
        <v>439</v>
      </c>
      <c r="E99" s="193">
        <v>1</v>
      </c>
      <c r="F99" s="209"/>
      <c r="G99" s="209"/>
      <c r="H99" s="268"/>
      <c r="I99" s="268"/>
      <c r="J99" s="268"/>
      <c r="K99" s="155"/>
      <c r="L99" s="156"/>
      <c r="M99" s="156"/>
      <c r="N99" s="156"/>
      <c r="O99" s="156"/>
      <c r="P99" s="157"/>
    </row>
    <row r="100" spans="1:16" ht="55.5" customHeight="1">
      <c r="A100" s="151" t="s">
        <v>99</v>
      </c>
      <c r="B100" s="152" t="s">
        <v>236</v>
      </c>
      <c r="C100" s="159" t="s">
        <v>92</v>
      </c>
      <c r="D100" s="161" t="s">
        <v>439</v>
      </c>
      <c r="E100" s="193">
        <v>2</v>
      </c>
      <c r="F100" s="209"/>
      <c r="G100" s="209"/>
      <c r="H100" s="268"/>
      <c r="I100" s="268"/>
      <c r="J100" s="268"/>
      <c r="K100" s="155"/>
      <c r="L100" s="156"/>
      <c r="M100" s="156"/>
      <c r="N100" s="156"/>
      <c r="O100" s="156"/>
      <c r="P100" s="157"/>
    </row>
    <row r="101" spans="1:16" ht="15.75" customHeight="1">
      <c r="A101" s="151" t="s">
        <v>100</v>
      </c>
      <c r="B101" s="152" t="s">
        <v>236</v>
      </c>
      <c r="C101" s="159" t="s">
        <v>93</v>
      </c>
      <c r="D101" s="161" t="s">
        <v>408</v>
      </c>
      <c r="E101" s="193">
        <v>1</v>
      </c>
      <c r="F101" s="209"/>
      <c r="G101" s="209"/>
      <c r="H101" s="268"/>
      <c r="I101" s="268"/>
      <c r="J101" s="268"/>
      <c r="K101" s="155"/>
      <c r="L101" s="156"/>
      <c r="M101" s="156"/>
      <c r="N101" s="156"/>
      <c r="O101" s="156"/>
      <c r="P101" s="157"/>
    </row>
    <row r="102" spans="1:16" ht="15.75" customHeight="1">
      <c r="A102" s="42" t="s">
        <v>530</v>
      </c>
      <c r="B102" s="49" t="s">
        <v>236</v>
      </c>
      <c r="C102" s="168" t="s">
        <v>94</v>
      </c>
      <c r="D102" s="167" t="s">
        <v>408</v>
      </c>
      <c r="E102" s="192">
        <v>2</v>
      </c>
      <c r="F102" s="212"/>
      <c r="G102" s="207"/>
      <c r="H102" s="260"/>
      <c r="I102" s="257"/>
      <c r="J102" s="257"/>
      <c r="K102" s="48"/>
      <c r="L102" s="50"/>
      <c r="M102" s="50"/>
      <c r="N102" s="50"/>
      <c r="O102" s="50"/>
      <c r="P102" s="58"/>
    </row>
    <row r="103" spans="1:16" ht="15.75" customHeight="1">
      <c r="A103" s="151" t="s">
        <v>499</v>
      </c>
      <c r="B103" s="152" t="s">
        <v>236</v>
      </c>
      <c r="C103" s="159" t="s">
        <v>95</v>
      </c>
      <c r="D103" s="161" t="s">
        <v>408</v>
      </c>
      <c r="E103" s="193">
        <v>2</v>
      </c>
      <c r="F103" s="209"/>
      <c r="G103" s="209"/>
      <c r="H103" s="268"/>
      <c r="I103" s="268"/>
      <c r="J103" s="268"/>
      <c r="K103" s="155"/>
      <c r="L103" s="156"/>
      <c r="M103" s="156"/>
      <c r="N103" s="156"/>
      <c r="O103" s="156"/>
      <c r="P103" s="157"/>
    </row>
    <row r="104" spans="1:16" s="79" customFormat="1">
      <c r="A104" s="132"/>
      <c r="B104" s="124"/>
      <c r="C104" s="134" t="s">
        <v>96</v>
      </c>
      <c r="D104" s="106"/>
      <c r="E104" s="130"/>
      <c r="F104" s="125"/>
      <c r="G104" s="123"/>
      <c r="H104" s="261"/>
      <c r="I104" s="256"/>
      <c r="J104" s="256"/>
      <c r="K104" s="135"/>
      <c r="L104" s="259"/>
      <c r="M104" s="259"/>
      <c r="N104" s="259"/>
      <c r="O104" s="259"/>
      <c r="P104" s="263"/>
    </row>
    <row r="105" spans="1:16" s="86" customFormat="1">
      <c r="A105" s="133"/>
      <c r="B105" s="118"/>
      <c r="C105" s="350" t="s">
        <v>231</v>
      </c>
      <c r="D105" s="351"/>
      <c r="E105" s="351"/>
      <c r="F105" s="352"/>
      <c r="G105" s="117"/>
      <c r="H105" s="117"/>
      <c r="I105" s="119"/>
      <c r="J105" s="119"/>
      <c r="K105" s="119"/>
      <c r="L105" s="120"/>
      <c r="M105" s="120"/>
      <c r="N105" s="120"/>
      <c r="O105" s="120"/>
      <c r="P105" s="121"/>
    </row>
    <row r="106" spans="1:16" s="86" customFormat="1">
      <c r="A106" s="42" t="s">
        <v>531</v>
      </c>
      <c r="B106" s="56" t="s">
        <v>353</v>
      </c>
      <c r="C106" s="52" t="s">
        <v>612</v>
      </c>
      <c r="D106" s="55" t="s">
        <v>403</v>
      </c>
      <c r="E106" s="46">
        <v>1</v>
      </c>
      <c r="F106" s="82"/>
      <c r="G106" s="47"/>
      <c r="H106" s="50"/>
      <c r="I106" s="83"/>
      <c r="J106" s="82"/>
      <c r="K106" s="83"/>
      <c r="L106" s="50"/>
      <c r="M106" s="50"/>
      <c r="N106" s="50"/>
      <c r="O106" s="50"/>
      <c r="P106" s="58"/>
    </row>
    <row r="107" spans="1:16" s="86" customFormat="1" ht="31.5">
      <c r="A107" s="42" t="s">
        <v>532</v>
      </c>
      <c r="B107" s="56" t="s">
        <v>353</v>
      </c>
      <c r="C107" s="52" t="s">
        <v>343</v>
      </c>
      <c r="D107" s="55" t="s">
        <v>403</v>
      </c>
      <c r="E107" s="46">
        <v>1</v>
      </c>
      <c r="F107" s="82"/>
      <c r="G107" s="47"/>
      <c r="H107" s="50"/>
      <c r="I107" s="83"/>
      <c r="J107" s="82"/>
      <c r="K107" s="83"/>
      <c r="L107" s="50"/>
      <c r="M107" s="50"/>
      <c r="N107" s="50"/>
      <c r="O107" s="50"/>
      <c r="P107" s="58"/>
    </row>
    <row r="108" spans="1:16" s="86" customFormat="1" ht="31.5">
      <c r="A108" s="42" t="s">
        <v>533</v>
      </c>
      <c r="B108" s="56" t="s">
        <v>353</v>
      </c>
      <c r="C108" s="52" t="s">
        <v>613</v>
      </c>
      <c r="D108" s="55" t="s">
        <v>403</v>
      </c>
      <c r="E108" s="46">
        <v>1</v>
      </c>
      <c r="F108" s="82"/>
      <c r="G108" s="47"/>
      <c r="H108" s="50"/>
      <c r="I108" s="43"/>
      <c r="J108" s="43"/>
      <c r="K108" s="83"/>
      <c r="L108" s="50"/>
      <c r="M108" s="50"/>
      <c r="N108" s="50"/>
      <c r="O108" s="50"/>
      <c r="P108" s="58"/>
    </row>
    <row r="109" spans="1:16" s="86" customFormat="1">
      <c r="A109" s="42" t="s">
        <v>534</v>
      </c>
      <c r="B109" s="56" t="s">
        <v>353</v>
      </c>
      <c r="C109" s="52" t="s">
        <v>344</v>
      </c>
      <c r="D109" s="55" t="s">
        <v>403</v>
      </c>
      <c r="E109" s="46">
        <v>1</v>
      </c>
      <c r="F109" s="84"/>
      <c r="G109" s="47"/>
      <c r="H109" s="237"/>
      <c r="I109" s="241"/>
      <c r="J109" s="241"/>
      <c r="K109" s="83"/>
      <c r="L109" s="50"/>
      <c r="M109" s="50"/>
      <c r="N109" s="50"/>
      <c r="O109" s="50"/>
      <c r="P109" s="58"/>
    </row>
    <row r="110" spans="1:16" s="86" customFormat="1" ht="16.5" thickBot="1">
      <c r="A110" s="42"/>
      <c r="B110" s="158"/>
      <c r="C110" s="108" t="s">
        <v>239</v>
      </c>
      <c r="D110" s="55"/>
      <c r="E110" s="46"/>
      <c r="F110" s="154"/>
      <c r="G110" s="47"/>
      <c r="H110" s="237"/>
      <c r="I110" s="248"/>
      <c r="J110" s="246"/>
      <c r="K110" s="83"/>
      <c r="L110" s="266"/>
      <c r="M110" s="266"/>
      <c r="N110" s="266"/>
      <c r="O110" s="266"/>
      <c r="P110" s="267"/>
    </row>
    <row r="111" spans="1:16" s="60" customFormat="1">
      <c r="A111" s="353" t="s">
        <v>256</v>
      </c>
      <c r="B111" s="354"/>
      <c r="C111" s="354"/>
      <c r="D111" s="136"/>
      <c r="E111" s="137"/>
      <c r="F111" s="138"/>
      <c r="G111" s="138"/>
      <c r="H111" s="138"/>
      <c r="I111" s="138"/>
      <c r="J111" s="138"/>
      <c r="K111" s="138"/>
      <c r="L111" s="264"/>
      <c r="M111" s="264"/>
      <c r="N111" s="264"/>
      <c r="O111" s="264"/>
      <c r="P111" s="265"/>
    </row>
    <row r="112" spans="1:16" s="80" customFormat="1">
      <c r="A112" s="355" t="s">
        <v>400</v>
      </c>
      <c r="B112" s="356"/>
      <c r="C112" s="356"/>
      <c r="D112" s="139" t="s">
        <v>686</v>
      </c>
      <c r="E112" s="140"/>
      <c r="F112" s="141"/>
      <c r="G112" s="141"/>
      <c r="H112" s="141"/>
      <c r="I112" s="141"/>
      <c r="J112" s="141"/>
      <c r="K112" s="141"/>
      <c r="L112" s="142"/>
      <c r="M112" s="142"/>
      <c r="N112" s="142"/>
      <c r="O112" s="142"/>
      <c r="P112" s="143"/>
    </row>
    <row r="113" spans="1:16" ht="16.5" thickBot="1">
      <c r="A113" s="14" t="s">
        <v>401</v>
      </c>
      <c r="B113" s="6"/>
      <c r="C113" s="6"/>
      <c r="D113" s="144" t="s">
        <v>402</v>
      </c>
      <c r="E113" s="144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6"/>
    </row>
    <row r="114" spans="1:16" s="80" customFormat="1">
      <c r="A114" s="147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</row>
    <row r="115" spans="1:16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</row>
    <row r="116" spans="1:16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</row>
    <row r="117" spans="1:16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</row>
    <row r="118" spans="1:16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</row>
    <row r="119" spans="1:16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</row>
    <row r="120" spans="1:16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</row>
    <row r="121" spans="1:16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</row>
    <row r="122" spans="1:16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</row>
    <row r="123" spans="1:16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</row>
    <row r="124" spans="1:16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</row>
    <row r="125" spans="1:16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</row>
    <row r="126" spans="1:16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</row>
    <row r="127" spans="1:16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</row>
    <row r="128" spans="1:16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</row>
    <row r="129" spans="1:16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</row>
    <row r="130" spans="1:16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</row>
    <row r="131" spans="1:16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</row>
    <row r="132" spans="1:16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</row>
    <row r="133" spans="1:16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</row>
    <row r="134" spans="1:16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</row>
    <row r="135" spans="1:16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</row>
    <row r="136" spans="1:16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</row>
    <row r="137" spans="1:16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</row>
    <row r="138" spans="1:16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</row>
    <row r="139" spans="1:16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</row>
  </sheetData>
  <mergeCells count="26">
    <mergeCell ref="A111:C111"/>
    <mergeCell ref="A112:C112"/>
    <mergeCell ref="A113:C113"/>
    <mergeCell ref="A10:B10"/>
    <mergeCell ref="L12:M12"/>
    <mergeCell ref="E15:E16"/>
    <mergeCell ref="F15:K15"/>
    <mergeCell ref="L15:P15"/>
    <mergeCell ref="A11:F11"/>
    <mergeCell ref="C91:F91"/>
    <mergeCell ref="C94:F94"/>
    <mergeCell ref="C3:E3"/>
    <mergeCell ref="C39:F39"/>
    <mergeCell ref="C105:F105"/>
    <mergeCell ref="A15:A16"/>
    <mergeCell ref="B15:B16"/>
    <mergeCell ref="C15:C16"/>
    <mergeCell ref="D15:D16"/>
    <mergeCell ref="A9:B9"/>
    <mergeCell ref="C7:F7"/>
    <mergeCell ref="C8:F8"/>
    <mergeCell ref="A2:B2"/>
    <mergeCell ref="A3:B3"/>
    <mergeCell ref="A7:B7"/>
    <mergeCell ref="A8:B8"/>
    <mergeCell ref="A1:B1"/>
  </mergeCells>
  <phoneticPr fontId="40" type="noConversion"/>
  <printOptions horizontalCentered="1"/>
  <pageMargins left="0.15748031496062992" right="0.15748031496062992" top="0.59055118110236227" bottom="0.70866141732283472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77"/>
  <sheetViews>
    <sheetView topLeftCell="A43" zoomScale="85" zoomScaleNormal="70" workbookViewId="0">
      <selection activeCell="K8" sqref="K8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30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101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102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30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9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81"/>
      <c r="E10" s="60"/>
    </row>
    <row r="11" spans="1:16" s="59" customFormat="1" ht="16.5" customHeight="1">
      <c r="A11" s="10" t="s">
        <v>338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/>
      <c r="B18" s="113"/>
      <c r="C18" s="114" t="s">
        <v>359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>
      <c r="A19" s="109"/>
      <c r="B19" s="122"/>
      <c r="C19" s="203" t="s">
        <v>504</v>
      </c>
      <c r="D19" s="126"/>
      <c r="E19" s="197"/>
      <c r="F19" s="85"/>
      <c r="G19" s="47"/>
      <c r="H19" s="237"/>
      <c r="I19" s="249"/>
      <c r="J19" s="249"/>
      <c r="K19" s="127"/>
      <c r="L19" s="110"/>
      <c r="M19" s="110"/>
      <c r="N19" s="110"/>
      <c r="O19" s="110"/>
      <c r="P19" s="128"/>
    </row>
    <row r="20" spans="1:16" ht="15.75" customHeight="1">
      <c r="A20" s="42" t="s">
        <v>326</v>
      </c>
      <c r="B20" s="56" t="s">
        <v>353</v>
      </c>
      <c r="C20" s="168" t="s">
        <v>103</v>
      </c>
      <c r="D20" s="54" t="s">
        <v>411</v>
      </c>
      <c r="E20" s="199">
        <v>62.2</v>
      </c>
      <c r="F20" s="84"/>
      <c r="G20" s="47"/>
      <c r="H20" s="237"/>
      <c r="I20" s="241"/>
      <c r="J20" s="241"/>
      <c r="K20" s="127"/>
      <c r="L20" s="110"/>
      <c r="M20" s="110"/>
      <c r="N20" s="110"/>
      <c r="O20" s="110"/>
      <c r="P20" s="128"/>
    </row>
    <row r="21" spans="1:16" ht="36.75" customHeight="1">
      <c r="A21" s="42" t="s">
        <v>505</v>
      </c>
      <c r="B21" s="56" t="s">
        <v>353</v>
      </c>
      <c r="C21" s="166" t="s">
        <v>360</v>
      </c>
      <c r="D21" s="54" t="s">
        <v>404</v>
      </c>
      <c r="E21" s="199">
        <v>10</v>
      </c>
      <c r="F21" s="47"/>
      <c r="G21" s="47"/>
      <c r="H21" s="237"/>
      <c r="I21" s="240"/>
      <c r="J21" s="253"/>
      <c r="K21" s="127"/>
      <c r="L21" s="110"/>
      <c r="M21" s="110"/>
      <c r="N21" s="110"/>
      <c r="O21" s="110"/>
      <c r="P21" s="128"/>
    </row>
    <row r="22" spans="1:16" ht="15" customHeight="1">
      <c r="A22" s="190"/>
      <c r="B22" s="152"/>
      <c r="C22" s="366" t="s">
        <v>506</v>
      </c>
      <c r="D22" s="367"/>
      <c r="E22" s="367"/>
      <c r="F22" s="368"/>
      <c r="G22" s="154"/>
      <c r="H22" s="245"/>
      <c r="I22" s="248"/>
      <c r="J22" s="250"/>
      <c r="K22" s="127"/>
      <c r="L22" s="110"/>
      <c r="M22" s="110"/>
      <c r="N22" s="110"/>
      <c r="O22" s="110"/>
      <c r="P22" s="128"/>
    </row>
    <row r="23" spans="1:16">
      <c r="A23" s="42" t="s">
        <v>328</v>
      </c>
      <c r="B23" s="56" t="s">
        <v>353</v>
      </c>
      <c r="C23" s="166" t="s">
        <v>325</v>
      </c>
      <c r="D23" s="45" t="s">
        <v>403</v>
      </c>
      <c r="E23" s="194">
        <v>1</v>
      </c>
      <c r="F23" s="43"/>
      <c r="G23" s="50"/>
      <c r="H23" s="239"/>
      <c r="I23" s="240"/>
      <c r="J23" s="239"/>
      <c r="K23" s="127"/>
      <c r="L23" s="110"/>
      <c r="M23" s="110"/>
      <c r="N23" s="110"/>
      <c r="O23" s="110"/>
      <c r="P23" s="128"/>
    </row>
    <row r="24" spans="1:16" ht="47.25">
      <c r="A24" s="42" t="s">
        <v>329</v>
      </c>
      <c r="B24" s="56" t="s">
        <v>353</v>
      </c>
      <c r="C24" s="166" t="s">
        <v>104</v>
      </c>
      <c r="D24" s="45" t="s">
        <v>404</v>
      </c>
      <c r="E24" s="194">
        <v>130.1</v>
      </c>
      <c r="F24" s="43"/>
      <c r="G24" s="50"/>
      <c r="H24" s="239"/>
      <c r="I24" s="240"/>
      <c r="J24" s="239"/>
      <c r="K24" s="127"/>
      <c r="L24" s="110"/>
      <c r="M24" s="110"/>
      <c r="N24" s="110"/>
      <c r="O24" s="110"/>
      <c r="P24" s="128"/>
    </row>
    <row r="25" spans="1:16" ht="47.25">
      <c r="A25" s="42" t="s">
        <v>330</v>
      </c>
      <c r="B25" s="56" t="s">
        <v>353</v>
      </c>
      <c r="C25" s="166" t="s">
        <v>105</v>
      </c>
      <c r="D25" s="45" t="s">
        <v>404</v>
      </c>
      <c r="E25" s="194">
        <v>42.9</v>
      </c>
      <c r="F25" s="43"/>
      <c r="G25" s="50"/>
      <c r="H25" s="239"/>
      <c r="I25" s="240"/>
      <c r="J25" s="239"/>
      <c r="K25" s="127"/>
      <c r="L25" s="110"/>
      <c r="M25" s="110"/>
      <c r="N25" s="110"/>
      <c r="O25" s="110"/>
      <c r="P25" s="128"/>
    </row>
    <row r="26" spans="1:16" ht="47.25">
      <c r="A26" s="42" t="s">
        <v>507</v>
      </c>
      <c r="B26" s="56" t="s">
        <v>353</v>
      </c>
      <c r="C26" s="166" t="s">
        <v>106</v>
      </c>
      <c r="D26" s="45" t="s">
        <v>404</v>
      </c>
      <c r="E26" s="194">
        <v>143.4</v>
      </c>
      <c r="F26" s="43"/>
      <c r="G26" s="50"/>
      <c r="H26" s="239"/>
      <c r="I26" s="240"/>
      <c r="J26" s="239"/>
      <c r="K26" s="127"/>
      <c r="L26" s="110"/>
      <c r="M26" s="110"/>
      <c r="N26" s="110"/>
      <c r="O26" s="110"/>
      <c r="P26" s="128"/>
    </row>
    <row r="27" spans="1:16" ht="47.25">
      <c r="A27" s="42" t="s">
        <v>357</v>
      </c>
      <c r="B27" s="56" t="s">
        <v>353</v>
      </c>
      <c r="C27" s="166" t="s">
        <v>107</v>
      </c>
      <c r="D27" s="45" t="s">
        <v>404</v>
      </c>
      <c r="E27" s="194">
        <v>35.799999999999997</v>
      </c>
      <c r="F27" s="43"/>
      <c r="G27" s="50"/>
      <c r="H27" s="239"/>
      <c r="I27" s="240"/>
      <c r="J27" s="239"/>
      <c r="K27" s="127"/>
      <c r="L27" s="110"/>
      <c r="M27" s="110"/>
      <c r="N27" s="110"/>
      <c r="O27" s="110"/>
      <c r="P27" s="128"/>
    </row>
    <row r="28" spans="1:16" ht="47.25">
      <c r="A28" s="42" t="s">
        <v>358</v>
      </c>
      <c r="B28" s="56" t="s">
        <v>353</v>
      </c>
      <c r="C28" s="166" t="s">
        <v>108</v>
      </c>
      <c r="D28" s="45" t="s">
        <v>404</v>
      </c>
      <c r="E28" s="194">
        <v>109.3</v>
      </c>
      <c r="F28" s="47"/>
      <c r="G28" s="47"/>
      <c r="H28" s="237"/>
      <c r="I28" s="243"/>
      <c r="J28" s="243"/>
      <c r="K28" s="127"/>
      <c r="L28" s="110"/>
      <c r="M28" s="110"/>
      <c r="N28" s="110"/>
      <c r="O28" s="110"/>
      <c r="P28" s="128"/>
    </row>
    <row r="29" spans="1:16" ht="31.5">
      <c r="A29" s="42" t="s">
        <v>112</v>
      </c>
      <c r="B29" s="56" t="s">
        <v>353</v>
      </c>
      <c r="C29" s="166" t="s">
        <v>109</v>
      </c>
      <c r="D29" s="45" t="s">
        <v>355</v>
      </c>
      <c r="E29" s="194">
        <v>974.7</v>
      </c>
      <c r="F29" s="43"/>
      <c r="G29" s="47"/>
      <c r="H29" s="237"/>
      <c r="I29" s="240"/>
      <c r="J29" s="240"/>
      <c r="K29" s="127"/>
      <c r="L29" s="110"/>
      <c r="M29" s="110"/>
      <c r="N29" s="110"/>
      <c r="O29" s="110"/>
      <c r="P29" s="128"/>
    </row>
    <row r="30" spans="1:16" ht="47.25">
      <c r="A30" s="42" t="s">
        <v>113</v>
      </c>
      <c r="B30" s="56" t="s">
        <v>353</v>
      </c>
      <c r="C30" s="166" t="s">
        <v>110</v>
      </c>
      <c r="D30" s="45" t="s">
        <v>404</v>
      </c>
      <c r="E30" s="194">
        <v>19.3</v>
      </c>
      <c r="F30" s="43"/>
      <c r="G30" s="50"/>
      <c r="H30" s="239"/>
      <c r="I30" s="240"/>
      <c r="J30" s="239"/>
      <c r="K30" s="127"/>
      <c r="L30" s="110"/>
      <c r="M30" s="110"/>
      <c r="N30" s="110"/>
      <c r="O30" s="110"/>
      <c r="P30" s="128"/>
    </row>
    <row r="31" spans="1:16" ht="47.25">
      <c r="A31" s="42" t="s">
        <v>114</v>
      </c>
      <c r="B31" s="56" t="s">
        <v>353</v>
      </c>
      <c r="C31" s="166" t="s">
        <v>111</v>
      </c>
      <c r="D31" s="45" t="s">
        <v>404</v>
      </c>
      <c r="E31" s="194">
        <v>170.2</v>
      </c>
      <c r="F31" s="43"/>
      <c r="G31" s="50"/>
      <c r="H31" s="239"/>
      <c r="I31" s="240"/>
      <c r="J31" s="239"/>
      <c r="K31" s="127"/>
      <c r="L31" s="110"/>
      <c r="M31" s="110"/>
      <c r="N31" s="110"/>
      <c r="O31" s="110"/>
      <c r="P31" s="128"/>
    </row>
    <row r="32" spans="1:16" ht="15.75" customHeight="1">
      <c r="A32" s="190"/>
      <c r="B32" s="152"/>
      <c r="C32" s="204" t="s">
        <v>508</v>
      </c>
      <c r="D32" s="205"/>
      <c r="E32" s="205"/>
      <c r="F32" s="205"/>
      <c r="G32" s="205"/>
      <c r="H32" s="254"/>
      <c r="I32" s="248"/>
      <c r="J32" s="250"/>
      <c r="K32" s="127"/>
      <c r="L32" s="110"/>
      <c r="M32" s="110"/>
      <c r="N32" s="110"/>
      <c r="O32" s="110"/>
      <c r="P32" s="128"/>
    </row>
    <row r="33" spans="1:16" ht="31.5">
      <c r="A33" s="42" t="s">
        <v>333</v>
      </c>
      <c r="B33" s="56" t="s">
        <v>353</v>
      </c>
      <c r="C33" s="166" t="s">
        <v>327</v>
      </c>
      <c r="D33" s="45" t="s">
        <v>403</v>
      </c>
      <c r="E33" s="194">
        <v>1</v>
      </c>
      <c r="F33" s="83"/>
      <c r="G33" s="47"/>
      <c r="H33" s="237"/>
      <c r="I33" s="241"/>
      <c r="J33" s="242"/>
      <c r="K33" s="127"/>
      <c r="L33" s="110"/>
      <c r="M33" s="110"/>
      <c r="N33" s="110"/>
      <c r="O33" s="110"/>
      <c r="P33" s="128"/>
    </row>
    <row r="34" spans="1:16" ht="47.25">
      <c r="A34" s="42" t="s">
        <v>334</v>
      </c>
      <c r="B34" s="56" t="s">
        <v>353</v>
      </c>
      <c r="C34" s="166" t="s">
        <v>115</v>
      </c>
      <c r="D34" s="45" t="s">
        <v>355</v>
      </c>
      <c r="E34" s="194">
        <v>358.4</v>
      </c>
      <c r="F34" s="43"/>
      <c r="G34" s="47"/>
      <c r="H34" s="237"/>
      <c r="I34" s="240"/>
      <c r="J34" s="240"/>
      <c r="K34" s="127"/>
      <c r="L34" s="110"/>
      <c r="M34" s="110"/>
      <c r="N34" s="110"/>
      <c r="O34" s="110"/>
      <c r="P34" s="128"/>
    </row>
    <row r="35" spans="1:16" ht="47.25">
      <c r="A35" s="42" t="s">
        <v>335</v>
      </c>
      <c r="B35" s="56" t="s">
        <v>353</v>
      </c>
      <c r="C35" s="166" t="s">
        <v>116</v>
      </c>
      <c r="D35" s="45" t="s">
        <v>355</v>
      </c>
      <c r="E35" s="194">
        <v>358.4</v>
      </c>
      <c r="F35" s="47"/>
      <c r="G35" s="47"/>
      <c r="H35" s="237"/>
      <c r="I35" s="240"/>
      <c r="J35" s="239"/>
      <c r="K35" s="127"/>
      <c r="L35" s="110"/>
      <c r="M35" s="110"/>
      <c r="N35" s="110"/>
      <c r="O35" s="110"/>
      <c r="P35" s="128"/>
    </row>
    <row r="36" spans="1:16">
      <c r="A36" s="151" t="s">
        <v>509</v>
      </c>
      <c r="B36" s="56" t="s">
        <v>353</v>
      </c>
      <c r="C36" s="160" t="s">
        <v>117</v>
      </c>
      <c r="D36" s="165" t="s">
        <v>404</v>
      </c>
      <c r="E36" s="196">
        <v>89.6</v>
      </c>
      <c r="F36" s="154"/>
      <c r="G36" s="154"/>
      <c r="H36" s="245"/>
      <c r="I36" s="251"/>
      <c r="J36" s="248"/>
      <c r="K36" s="127"/>
      <c r="L36" s="110"/>
      <c r="M36" s="110"/>
      <c r="N36" s="110"/>
      <c r="O36" s="110"/>
      <c r="P36" s="128"/>
    </row>
    <row r="37" spans="1:16">
      <c r="A37" s="151" t="s">
        <v>510</v>
      </c>
      <c r="B37" s="56" t="s">
        <v>353</v>
      </c>
      <c r="C37" s="160" t="s">
        <v>118</v>
      </c>
      <c r="D37" s="165" t="s">
        <v>404</v>
      </c>
      <c r="E37" s="196">
        <v>71.680000000000007</v>
      </c>
      <c r="F37" s="154"/>
      <c r="G37" s="154"/>
      <c r="H37" s="245"/>
      <c r="I37" s="248"/>
      <c r="J37" s="246"/>
      <c r="K37" s="127"/>
      <c r="L37" s="110"/>
      <c r="M37" s="110"/>
      <c r="N37" s="110"/>
      <c r="O37" s="110"/>
      <c r="P37" s="128"/>
    </row>
    <row r="38" spans="1:16">
      <c r="A38" s="151" t="s">
        <v>511</v>
      </c>
      <c r="B38" s="56" t="s">
        <v>353</v>
      </c>
      <c r="C38" s="160" t="s">
        <v>119</v>
      </c>
      <c r="D38" s="165" t="s">
        <v>404</v>
      </c>
      <c r="E38" s="196">
        <v>71.7</v>
      </c>
      <c r="F38" s="156"/>
      <c r="G38" s="154"/>
      <c r="H38" s="245"/>
      <c r="I38" s="252"/>
      <c r="J38" s="252"/>
      <c r="K38" s="127"/>
      <c r="L38" s="110"/>
      <c r="M38" s="110"/>
      <c r="N38" s="110"/>
      <c r="O38" s="110"/>
      <c r="P38" s="128"/>
    </row>
    <row r="39" spans="1:16" ht="15.75" customHeight="1">
      <c r="A39" s="190"/>
      <c r="B39" s="152"/>
      <c r="C39" s="205" t="s">
        <v>512</v>
      </c>
      <c r="D39" s="205"/>
      <c r="E39" s="205"/>
      <c r="F39" s="205"/>
      <c r="G39" s="205"/>
      <c r="H39" s="254"/>
      <c r="I39" s="248"/>
      <c r="J39" s="250"/>
      <c r="K39" s="127"/>
      <c r="L39" s="110"/>
      <c r="M39" s="110"/>
      <c r="N39" s="110"/>
      <c r="O39" s="110"/>
      <c r="P39" s="128"/>
    </row>
    <row r="40" spans="1:16" ht="47.25">
      <c r="A40" s="42" t="s">
        <v>336</v>
      </c>
      <c r="B40" s="56" t="s">
        <v>353</v>
      </c>
      <c r="C40" s="166" t="s">
        <v>120</v>
      </c>
      <c r="D40" s="45" t="s">
        <v>404</v>
      </c>
      <c r="E40" s="194">
        <v>10.94</v>
      </c>
      <c r="F40" s="47"/>
      <c r="G40" s="47"/>
      <c r="H40" s="237"/>
      <c r="I40" s="239"/>
      <c r="J40" s="240"/>
      <c r="K40" s="127"/>
      <c r="L40" s="110"/>
      <c r="M40" s="110"/>
      <c r="N40" s="110"/>
      <c r="O40" s="110"/>
      <c r="P40" s="128"/>
    </row>
    <row r="41" spans="1:16" ht="47.25">
      <c r="A41" s="42" t="s">
        <v>515</v>
      </c>
      <c r="B41" s="56" t="s">
        <v>353</v>
      </c>
      <c r="C41" s="166" t="s">
        <v>331</v>
      </c>
      <c r="D41" s="45" t="s">
        <v>232</v>
      </c>
      <c r="E41" s="194">
        <v>27</v>
      </c>
      <c r="F41" s="47"/>
      <c r="G41" s="47"/>
      <c r="H41" s="237"/>
      <c r="I41" s="239"/>
      <c r="J41" s="240"/>
      <c r="K41" s="127"/>
      <c r="L41" s="110"/>
      <c r="M41" s="110"/>
      <c r="N41" s="110"/>
      <c r="O41" s="110"/>
      <c r="P41" s="128"/>
    </row>
    <row r="42" spans="1:16" ht="31.5">
      <c r="A42" s="42" t="s">
        <v>516</v>
      </c>
      <c r="B42" s="56" t="s">
        <v>353</v>
      </c>
      <c r="C42" s="166" t="s">
        <v>332</v>
      </c>
      <c r="D42" s="45" t="s">
        <v>232</v>
      </c>
      <c r="E42" s="194">
        <v>10</v>
      </c>
      <c r="F42" s="47"/>
      <c r="G42" s="47"/>
      <c r="H42" s="237"/>
      <c r="I42" s="239"/>
      <c r="J42" s="240"/>
      <c r="K42" s="127"/>
      <c r="L42" s="110"/>
      <c r="M42" s="110"/>
      <c r="N42" s="110"/>
      <c r="O42" s="110"/>
      <c r="P42" s="128"/>
    </row>
    <row r="43" spans="1:16" ht="63">
      <c r="A43" s="42" t="s">
        <v>500</v>
      </c>
      <c r="B43" s="56" t="s">
        <v>353</v>
      </c>
      <c r="C43" s="166" t="s">
        <v>121</v>
      </c>
      <c r="D43" s="45" t="s">
        <v>411</v>
      </c>
      <c r="E43" s="194">
        <v>78.599999999999994</v>
      </c>
      <c r="F43" s="47"/>
      <c r="G43" s="47"/>
      <c r="H43" s="237"/>
      <c r="I43" s="239"/>
      <c r="J43" s="240"/>
      <c r="K43" s="127"/>
      <c r="L43" s="110"/>
      <c r="M43" s="110"/>
      <c r="N43" s="110"/>
      <c r="O43" s="110"/>
      <c r="P43" s="128"/>
    </row>
    <row r="44" spans="1:16" ht="47.25">
      <c r="A44" s="42" t="s">
        <v>517</v>
      </c>
      <c r="B44" s="56" t="s">
        <v>353</v>
      </c>
      <c r="C44" s="166" t="s">
        <v>122</v>
      </c>
      <c r="D44" s="45" t="s">
        <v>408</v>
      </c>
      <c r="E44" s="194">
        <v>1</v>
      </c>
      <c r="F44" s="47"/>
      <c r="G44" s="47"/>
      <c r="H44" s="237"/>
      <c r="I44" s="239"/>
      <c r="J44" s="240"/>
      <c r="K44" s="127"/>
      <c r="L44" s="110"/>
      <c r="M44" s="110"/>
      <c r="N44" s="110"/>
      <c r="O44" s="110"/>
      <c r="P44" s="128"/>
    </row>
    <row r="45" spans="1:16">
      <c r="A45" s="190"/>
      <c r="B45" s="152"/>
      <c r="C45" s="366" t="s">
        <v>361</v>
      </c>
      <c r="D45" s="367"/>
      <c r="E45" s="368"/>
      <c r="F45" s="162"/>
      <c r="G45" s="154"/>
      <c r="H45" s="237"/>
      <c r="I45" s="248"/>
      <c r="J45" s="250"/>
      <c r="K45" s="127"/>
      <c r="L45" s="110"/>
      <c r="M45" s="110"/>
      <c r="N45" s="110"/>
      <c r="O45" s="110"/>
      <c r="P45" s="128"/>
    </row>
    <row r="46" spans="1:16" ht="31.5">
      <c r="A46" s="42" t="s">
        <v>337</v>
      </c>
      <c r="B46" s="56" t="s">
        <v>353</v>
      </c>
      <c r="C46" s="166" t="s">
        <v>362</v>
      </c>
      <c r="D46" s="45" t="s">
        <v>403</v>
      </c>
      <c r="E46" s="194">
        <v>1</v>
      </c>
      <c r="F46" s="84"/>
      <c r="G46" s="201"/>
      <c r="H46" s="237"/>
      <c r="I46" s="238"/>
      <c r="J46" s="238"/>
      <c r="K46" s="48"/>
      <c r="L46" s="50"/>
      <c r="M46" s="50"/>
      <c r="N46" s="50"/>
      <c r="O46" s="50"/>
      <c r="P46" s="58"/>
    </row>
    <row r="47" spans="1:16">
      <c r="A47" s="42"/>
      <c r="B47" s="49"/>
      <c r="C47" s="216" t="s">
        <v>363</v>
      </c>
      <c r="D47" s="45"/>
      <c r="E47" s="194"/>
      <c r="F47" s="84"/>
      <c r="G47" s="201"/>
      <c r="H47" s="237"/>
      <c r="I47" s="238"/>
      <c r="J47" s="238"/>
      <c r="K47" s="48"/>
      <c r="L47" s="50"/>
      <c r="M47" s="50"/>
      <c r="N47" s="50"/>
      <c r="O47" s="50"/>
      <c r="P47" s="58"/>
    </row>
    <row r="48" spans="1:16">
      <c r="A48" s="42" t="s">
        <v>364</v>
      </c>
      <c r="B48" s="56" t="s">
        <v>353</v>
      </c>
      <c r="C48" s="166" t="s">
        <v>352</v>
      </c>
      <c r="D48" s="45" t="s">
        <v>355</v>
      </c>
      <c r="E48" s="194">
        <v>974.7</v>
      </c>
      <c r="F48" s="84"/>
      <c r="G48" s="201"/>
      <c r="H48" s="244"/>
      <c r="I48" s="238"/>
      <c r="J48" s="238"/>
      <c r="K48" s="48"/>
      <c r="L48" s="50"/>
      <c r="M48" s="50"/>
      <c r="N48" s="50"/>
      <c r="O48" s="50"/>
      <c r="P48" s="58"/>
    </row>
    <row r="49" spans="1:16" ht="63">
      <c r="A49" s="151" t="s">
        <v>365</v>
      </c>
      <c r="B49" s="189" t="s">
        <v>353</v>
      </c>
      <c r="C49" s="160" t="s">
        <v>123</v>
      </c>
      <c r="D49" s="165" t="s">
        <v>404</v>
      </c>
      <c r="E49" s="196">
        <v>146.19999999999999</v>
      </c>
      <c r="F49" s="163"/>
      <c r="G49" s="191"/>
      <c r="H49" s="245"/>
      <c r="I49" s="246"/>
      <c r="J49" s="247"/>
      <c r="K49" s="155"/>
      <c r="L49" s="156"/>
      <c r="M49" s="156"/>
      <c r="N49" s="156"/>
      <c r="O49" s="156"/>
      <c r="P49" s="157"/>
    </row>
    <row r="50" spans="1:16" ht="48" thickBot="1">
      <c r="A50" s="151" t="s">
        <v>366</v>
      </c>
      <c r="B50" s="189" t="s">
        <v>353</v>
      </c>
      <c r="C50" s="160" t="s">
        <v>124</v>
      </c>
      <c r="D50" s="165" t="s">
        <v>355</v>
      </c>
      <c r="E50" s="196">
        <v>974.7</v>
      </c>
      <c r="F50" s="162"/>
      <c r="G50" s="191"/>
      <c r="H50" s="245"/>
      <c r="I50" s="248"/>
      <c r="J50" s="247"/>
      <c r="K50" s="155"/>
      <c r="L50" s="156"/>
      <c r="M50" s="156"/>
      <c r="N50" s="156"/>
      <c r="O50" s="156"/>
      <c r="P50" s="157"/>
    </row>
    <row r="51" spans="1:16" s="60" customFormat="1">
      <c r="A51" s="353" t="s">
        <v>513</v>
      </c>
      <c r="B51" s="354"/>
      <c r="C51" s="354"/>
      <c r="D51" s="136"/>
      <c r="E51" s="137"/>
      <c r="F51" s="138"/>
      <c r="G51" s="138"/>
      <c r="H51" s="138"/>
      <c r="I51" s="138"/>
      <c r="J51" s="138"/>
      <c r="K51" s="138"/>
      <c r="L51" s="213"/>
      <c r="M51" s="213"/>
      <c r="N51" s="213"/>
      <c r="O51" s="213"/>
      <c r="P51" s="214"/>
    </row>
    <row r="52" spans="1:16" s="80" customFormat="1">
      <c r="A52" s="355" t="s">
        <v>400</v>
      </c>
      <c r="B52" s="356"/>
      <c r="C52" s="356"/>
      <c r="D52" s="139" t="s">
        <v>686</v>
      </c>
      <c r="E52" s="140"/>
      <c r="F52" s="141"/>
      <c r="G52" s="141"/>
      <c r="H52" s="141"/>
      <c r="I52" s="141"/>
      <c r="J52" s="141"/>
      <c r="K52" s="141"/>
      <c r="L52" s="142"/>
      <c r="M52" s="142"/>
      <c r="N52" s="142"/>
      <c r="O52" s="142"/>
      <c r="P52" s="143"/>
    </row>
    <row r="53" spans="1:16" ht="16.5" thickBot="1">
      <c r="A53" s="14" t="s">
        <v>401</v>
      </c>
      <c r="B53" s="6"/>
      <c r="C53" s="6"/>
      <c r="D53" s="144" t="s">
        <v>402</v>
      </c>
      <c r="E53" s="144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6"/>
    </row>
    <row r="54" spans="1:16" s="80" customFormat="1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16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  <row r="56" spans="1:16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</row>
    <row r="57" spans="1:16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16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</row>
    <row r="59" spans="1:16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</row>
    <row r="60" spans="1:16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</row>
    <row r="61" spans="1:16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</row>
    <row r="62" spans="1:16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</row>
    <row r="63" spans="1:16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</row>
    <row r="64" spans="1:16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</row>
    <row r="65" spans="1:16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</row>
    <row r="66" spans="1:16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</row>
    <row r="67" spans="1:16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</row>
    <row r="68" spans="1:16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</row>
    <row r="69" spans="1:16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</row>
    <row r="70" spans="1:16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</row>
    <row r="71" spans="1:16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</row>
    <row r="72" spans="1:16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</row>
    <row r="74" spans="1:16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1:16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</row>
    <row r="76" spans="1:16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</row>
    <row r="77" spans="1:16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</row>
  </sheetData>
  <mergeCells count="24">
    <mergeCell ref="A10:B10"/>
    <mergeCell ref="A11:F11"/>
    <mergeCell ref="A1:B1"/>
    <mergeCell ref="A2:B2"/>
    <mergeCell ref="A3:B3"/>
    <mergeCell ref="C3:E3"/>
    <mergeCell ref="A7:B7"/>
    <mergeCell ref="A8:B8"/>
    <mergeCell ref="A9:B9"/>
    <mergeCell ref="C7:F7"/>
    <mergeCell ref="C8:F8"/>
    <mergeCell ref="L12:M12"/>
    <mergeCell ref="A15:A16"/>
    <mergeCell ref="B15:B16"/>
    <mergeCell ref="C15:C16"/>
    <mergeCell ref="D15:D16"/>
    <mergeCell ref="E15:E16"/>
    <mergeCell ref="F15:K15"/>
    <mergeCell ref="L15:P15"/>
    <mergeCell ref="C22:F22"/>
    <mergeCell ref="C45:E45"/>
    <mergeCell ref="A51:C51"/>
    <mergeCell ref="A52:C52"/>
    <mergeCell ref="A53:C53"/>
  </mergeCells>
  <phoneticPr fontId="40" type="noConversion"/>
  <printOptions horizontalCentered="1"/>
  <pageMargins left="0.15748031496062992" right="0.15748031496062992" top="0.55118110236220474" bottom="0.39370078740157483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55"/>
  <sheetViews>
    <sheetView topLeftCell="A7" zoomScale="85" zoomScaleNormal="70" workbookViewId="0">
      <selection activeCell="F9" sqref="F9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30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125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127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41.25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2.2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81"/>
      <c r="E10" s="60"/>
    </row>
    <row r="11" spans="1:16" s="59" customFormat="1" ht="16.5" customHeight="1">
      <c r="A11" s="10" t="s">
        <v>339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>
        <v>1</v>
      </c>
      <c r="B18" s="113"/>
      <c r="C18" s="114" t="s">
        <v>381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 ht="33.75" customHeight="1">
      <c r="A19" s="42" t="s">
        <v>251</v>
      </c>
      <c r="B19" s="44" t="s">
        <v>237</v>
      </c>
      <c r="C19" s="188" t="s">
        <v>126</v>
      </c>
      <c r="D19" s="45" t="s">
        <v>406</v>
      </c>
      <c r="E19" s="46">
        <v>70</v>
      </c>
      <c r="F19" s="43"/>
      <c r="G19" s="47"/>
      <c r="H19" s="239"/>
      <c r="I19" s="240"/>
      <c r="J19" s="239"/>
      <c r="K19" s="48"/>
      <c r="L19" s="50"/>
      <c r="M19" s="50"/>
      <c r="N19" s="50"/>
      <c r="O19" s="50"/>
      <c r="P19" s="58"/>
    </row>
    <row r="20" spans="1:16" ht="15.75" customHeight="1">
      <c r="A20" s="42" t="s">
        <v>252</v>
      </c>
      <c r="B20" s="44" t="s">
        <v>237</v>
      </c>
      <c r="C20" s="168" t="s">
        <v>354</v>
      </c>
      <c r="D20" s="54" t="s">
        <v>408</v>
      </c>
      <c r="E20" s="222">
        <v>4</v>
      </c>
      <c r="F20" s="43"/>
      <c r="G20" s="50"/>
      <c r="H20" s="239"/>
      <c r="I20" s="240"/>
      <c r="J20" s="239"/>
      <c r="K20" s="48"/>
      <c r="L20" s="50"/>
      <c r="M20" s="50"/>
      <c r="N20" s="50"/>
      <c r="O20" s="50"/>
      <c r="P20" s="58"/>
    </row>
    <row r="21" spans="1:16" ht="32.25" customHeight="1">
      <c r="A21" s="42" t="s">
        <v>253</v>
      </c>
      <c r="B21" s="44" t="s">
        <v>237</v>
      </c>
      <c r="C21" s="166" t="s">
        <v>442</v>
      </c>
      <c r="D21" s="54" t="s">
        <v>406</v>
      </c>
      <c r="E21" s="222">
        <v>0.4</v>
      </c>
      <c r="F21" s="43"/>
      <c r="G21" s="50"/>
      <c r="H21" s="239"/>
      <c r="I21" s="240"/>
      <c r="J21" s="239"/>
      <c r="K21" s="48"/>
      <c r="L21" s="50"/>
      <c r="M21" s="50"/>
      <c r="N21" s="50"/>
      <c r="O21" s="50"/>
      <c r="P21" s="58"/>
    </row>
    <row r="22" spans="1:16" ht="15.75" customHeight="1">
      <c r="A22" s="42" t="s">
        <v>254</v>
      </c>
      <c r="B22" s="44" t="s">
        <v>237</v>
      </c>
      <c r="C22" s="168" t="s">
        <v>407</v>
      </c>
      <c r="D22" s="51" t="s">
        <v>406</v>
      </c>
      <c r="E22" s="222">
        <v>15</v>
      </c>
      <c r="F22" s="48"/>
      <c r="G22" s="50"/>
      <c r="H22" s="239"/>
      <c r="I22" s="239"/>
      <c r="J22" s="239"/>
      <c r="K22" s="48"/>
      <c r="L22" s="50"/>
      <c r="M22" s="50"/>
      <c r="N22" s="50"/>
      <c r="O22" s="50"/>
      <c r="P22" s="58"/>
    </row>
    <row r="23" spans="1:16" ht="15.75" customHeight="1">
      <c r="A23" s="42" t="s">
        <v>255</v>
      </c>
      <c r="B23" s="44" t="s">
        <v>237</v>
      </c>
      <c r="C23" s="166" t="s">
        <v>323</v>
      </c>
      <c r="D23" s="167" t="s">
        <v>406</v>
      </c>
      <c r="E23" s="53">
        <v>15</v>
      </c>
      <c r="F23" s="43"/>
      <c r="G23" s="50"/>
      <c r="H23" s="48"/>
      <c r="I23" s="43"/>
      <c r="J23" s="48"/>
      <c r="K23" s="48"/>
      <c r="L23" s="50"/>
      <c r="M23" s="50"/>
      <c r="N23" s="50"/>
      <c r="O23" s="50"/>
      <c r="P23" s="58"/>
    </row>
    <row r="24" spans="1:16" ht="15.75" customHeight="1">
      <c r="A24" s="42" t="s">
        <v>273</v>
      </c>
      <c r="B24" s="44" t="s">
        <v>237</v>
      </c>
      <c r="C24" s="166" t="s">
        <v>324</v>
      </c>
      <c r="D24" s="167" t="s">
        <v>408</v>
      </c>
      <c r="E24" s="53">
        <v>1</v>
      </c>
      <c r="F24" s="43"/>
      <c r="G24" s="50"/>
      <c r="H24" s="47"/>
      <c r="I24" s="43"/>
      <c r="J24" s="43"/>
      <c r="K24" s="48"/>
      <c r="L24" s="50"/>
      <c r="M24" s="50"/>
      <c r="N24" s="50"/>
      <c r="O24" s="50"/>
      <c r="P24" s="58"/>
    </row>
    <row r="25" spans="1:16" ht="16.5" thickBot="1">
      <c r="A25" s="42" t="s">
        <v>274</v>
      </c>
      <c r="B25" s="44" t="s">
        <v>237</v>
      </c>
      <c r="C25" s="166" t="s">
        <v>226</v>
      </c>
      <c r="D25" s="45" t="s">
        <v>408</v>
      </c>
      <c r="E25" s="46">
        <v>1</v>
      </c>
      <c r="F25" s="271"/>
      <c r="G25" s="50"/>
      <c r="H25" s="272"/>
      <c r="I25" s="273"/>
      <c r="J25" s="273"/>
      <c r="K25" s="48"/>
      <c r="L25" s="50"/>
      <c r="M25" s="50"/>
      <c r="N25" s="50"/>
      <c r="O25" s="50"/>
      <c r="P25" s="58"/>
    </row>
    <row r="26" spans="1:16" s="60" customFormat="1">
      <c r="A26" s="353" t="s">
        <v>514</v>
      </c>
      <c r="B26" s="354"/>
      <c r="C26" s="354"/>
      <c r="D26" s="136"/>
      <c r="E26" s="137"/>
      <c r="F26" s="138"/>
      <c r="G26" s="138"/>
      <c r="H26" s="138"/>
      <c r="I26" s="138"/>
      <c r="J26" s="138"/>
      <c r="K26" s="138"/>
      <c r="L26" s="269"/>
      <c r="M26" s="269"/>
      <c r="N26" s="269"/>
      <c r="O26" s="269"/>
      <c r="P26" s="270"/>
    </row>
    <row r="27" spans="1:16" s="80" customFormat="1">
      <c r="A27" s="355" t="s">
        <v>400</v>
      </c>
      <c r="B27" s="356"/>
      <c r="C27" s="356"/>
      <c r="D27" s="139" t="s">
        <v>686</v>
      </c>
      <c r="E27" s="140"/>
      <c r="F27" s="141"/>
      <c r="G27" s="141"/>
      <c r="H27" s="141"/>
      <c r="I27" s="141"/>
      <c r="J27" s="141"/>
      <c r="K27" s="141"/>
      <c r="L27" s="142"/>
      <c r="M27" s="142"/>
      <c r="N27" s="142"/>
      <c r="O27" s="142"/>
      <c r="P27" s="143"/>
    </row>
    <row r="28" spans="1:16" ht="16.5" thickBot="1">
      <c r="A28" s="14" t="s">
        <v>401</v>
      </c>
      <c r="B28" s="6"/>
      <c r="C28" s="6"/>
      <c r="D28" s="144" t="s">
        <v>402</v>
      </c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6"/>
    </row>
    <row r="29" spans="1:16" s="80" customFormat="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16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pans="1:16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1:16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</row>
    <row r="33" spans="1:16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</row>
    <row r="34" spans="1:16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16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16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16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16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16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16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16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16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</row>
    <row r="44" spans="1:16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</row>
    <row r="45" spans="1:16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</row>
    <row r="46" spans="1:16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</row>
    <row r="47" spans="1:16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pans="1:16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1:16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1:16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</row>
    <row r="52" spans="1:16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</row>
    <row r="53" spans="1:16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</row>
    <row r="54" spans="1:16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</row>
    <row r="55" spans="1:16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</sheetData>
  <mergeCells count="22">
    <mergeCell ref="A1:B1"/>
    <mergeCell ref="A2:B2"/>
    <mergeCell ref="A3:B3"/>
    <mergeCell ref="A26:C26"/>
    <mergeCell ref="A27:C27"/>
    <mergeCell ref="C3:E3"/>
    <mergeCell ref="A28:C28"/>
    <mergeCell ref="A10:B10"/>
    <mergeCell ref="A7:B7"/>
    <mergeCell ref="A8:B8"/>
    <mergeCell ref="A9:B9"/>
    <mergeCell ref="A11:F11"/>
    <mergeCell ref="C7:F7"/>
    <mergeCell ref="C8:F8"/>
    <mergeCell ref="L12:M12"/>
    <mergeCell ref="A15:A16"/>
    <mergeCell ref="B15:B16"/>
    <mergeCell ref="C15:C16"/>
    <mergeCell ref="D15:D16"/>
    <mergeCell ref="E15:E16"/>
    <mergeCell ref="F15:K15"/>
    <mergeCell ref="L15:P15"/>
  </mergeCells>
  <phoneticPr fontId="40" type="noConversion"/>
  <printOptions horizontalCentered="1"/>
  <pageMargins left="0.15748031496062992" right="0.15748031496062992" top="1.1811023622047245" bottom="0.35433070866141736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108"/>
  <sheetViews>
    <sheetView topLeftCell="A61" zoomScale="85" zoomScaleNormal="70" workbookViewId="0">
      <selection activeCell="G9" sqref="G9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 ht="30.75" customHeigh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502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472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33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2.2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281"/>
      <c r="E10" s="60"/>
    </row>
    <row r="11" spans="1:16" s="59" customFormat="1" ht="16.5" customHeight="1">
      <c r="A11" s="10" t="s">
        <v>338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>
        <f>P84</f>
        <v>0</v>
      </c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77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  <c r="K17" s="73">
        <v>11</v>
      </c>
      <c r="L17" s="73">
        <v>12</v>
      </c>
      <c r="M17" s="73">
        <v>13</v>
      </c>
      <c r="N17" s="73">
        <v>14</v>
      </c>
      <c r="O17" s="73">
        <v>15</v>
      </c>
      <c r="P17" s="78">
        <v>16</v>
      </c>
    </row>
    <row r="18" spans="1:16">
      <c r="A18" s="112">
        <v>1</v>
      </c>
      <c r="B18" s="113"/>
      <c r="C18" s="114" t="s">
        <v>367</v>
      </c>
      <c r="D18" s="115"/>
      <c r="E18" s="115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6"/>
    </row>
    <row r="19" spans="1:16" ht="20.25" customHeight="1">
      <c r="A19" s="217"/>
      <c r="B19" s="218"/>
      <c r="C19" s="223" t="s">
        <v>128</v>
      </c>
      <c r="D19" s="219"/>
      <c r="E19" s="219"/>
      <c r="F19" s="218"/>
      <c r="G19" s="218"/>
      <c r="H19" s="275"/>
      <c r="I19" s="275"/>
      <c r="J19" s="275"/>
      <c r="K19" s="218"/>
      <c r="L19" s="218"/>
      <c r="M19" s="218"/>
      <c r="N19" s="218"/>
      <c r="O19" s="218"/>
      <c r="P19" s="220"/>
    </row>
    <row r="20" spans="1:16">
      <c r="A20" s="42" t="s">
        <v>227</v>
      </c>
      <c r="B20" s="56" t="s">
        <v>353</v>
      </c>
      <c r="C20" s="188" t="s">
        <v>129</v>
      </c>
      <c r="D20" s="45" t="s">
        <v>403</v>
      </c>
      <c r="E20" s="194">
        <v>1</v>
      </c>
      <c r="F20" s="47"/>
      <c r="G20" s="47"/>
      <c r="H20" s="237"/>
      <c r="I20" s="275"/>
      <c r="J20" s="249"/>
      <c r="K20" s="48"/>
      <c r="L20" s="50"/>
      <c r="M20" s="50"/>
      <c r="N20" s="50"/>
      <c r="O20" s="50"/>
      <c r="P20" s="58"/>
    </row>
    <row r="21" spans="1:16">
      <c r="A21" s="42" t="s">
        <v>346</v>
      </c>
      <c r="B21" s="56" t="s">
        <v>353</v>
      </c>
      <c r="C21" s="168" t="s">
        <v>130</v>
      </c>
      <c r="D21" s="54" t="s">
        <v>403</v>
      </c>
      <c r="E21" s="199">
        <v>2</v>
      </c>
      <c r="F21" s="47"/>
      <c r="G21" s="47"/>
      <c r="H21" s="237"/>
      <c r="I21" s="275"/>
      <c r="J21" s="241"/>
      <c r="K21" s="48"/>
      <c r="L21" s="50"/>
      <c r="M21" s="50"/>
      <c r="N21" s="50"/>
      <c r="O21" s="50"/>
      <c r="P21" s="58"/>
    </row>
    <row r="22" spans="1:16">
      <c r="A22" s="42" t="s">
        <v>409</v>
      </c>
      <c r="B22" s="56" t="s">
        <v>353</v>
      </c>
      <c r="C22" s="166" t="s">
        <v>131</v>
      </c>
      <c r="D22" s="54" t="s">
        <v>403</v>
      </c>
      <c r="E22" s="199">
        <v>1</v>
      </c>
      <c r="F22" s="47"/>
      <c r="G22" s="47"/>
      <c r="H22" s="237"/>
      <c r="I22" s="275"/>
      <c r="J22" s="241"/>
      <c r="K22" s="48"/>
      <c r="L22" s="50"/>
      <c r="M22" s="50"/>
      <c r="N22" s="50"/>
      <c r="O22" s="50"/>
      <c r="P22" s="58"/>
    </row>
    <row r="23" spans="1:16" ht="15.75" customHeight="1">
      <c r="A23" s="42" t="s">
        <v>410</v>
      </c>
      <c r="B23" s="56" t="s">
        <v>353</v>
      </c>
      <c r="C23" s="168" t="s">
        <v>132</v>
      </c>
      <c r="D23" s="51" t="s">
        <v>404</v>
      </c>
      <c r="E23" s="199">
        <v>0.1</v>
      </c>
      <c r="F23" s="47"/>
      <c r="G23" s="47"/>
      <c r="H23" s="237"/>
      <c r="I23" s="275"/>
      <c r="J23" s="241"/>
      <c r="K23" s="48"/>
      <c r="L23" s="50"/>
      <c r="M23" s="50"/>
      <c r="N23" s="50"/>
      <c r="O23" s="50"/>
      <c r="P23" s="58"/>
    </row>
    <row r="24" spans="1:16" ht="17.25" customHeight="1">
      <c r="A24" s="42" t="s">
        <v>350</v>
      </c>
      <c r="B24" s="56" t="s">
        <v>353</v>
      </c>
      <c r="C24" s="166" t="s">
        <v>133</v>
      </c>
      <c r="D24" s="167" t="s">
        <v>404</v>
      </c>
      <c r="E24" s="192">
        <v>1.4</v>
      </c>
      <c r="F24" s="47"/>
      <c r="G24" s="47"/>
      <c r="H24" s="237"/>
      <c r="I24" s="275"/>
      <c r="J24" s="241"/>
      <c r="K24" s="48"/>
      <c r="L24" s="50"/>
      <c r="M24" s="50"/>
      <c r="N24" s="50"/>
      <c r="O24" s="50"/>
      <c r="P24" s="58"/>
    </row>
    <row r="25" spans="1:16" ht="15.75" customHeight="1">
      <c r="A25" s="42"/>
      <c r="B25" s="56"/>
      <c r="C25" s="165" t="s">
        <v>134</v>
      </c>
      <c r="D25" s="167"/>
      <c r="E25" s="192"/>
      <c r="F25" s="47"/>
      <c r="G25" s="47"/>
      <c r="H25" s="237"/>
      <c r="I25" s="239"/>
      <c r="J25" s="241"/>
      <c r="K25" s="48"/>
      <c r="L25" s="50"/>
      <c r="M25" s="50"/>
      <c r="N25" s="50"/>
      <c r="O25" s="50"/>
      <c r="P25" s="58"/>
    </row>
    <row r="26" spans="1:16" ht="15.75" customHeight="1">
      <c r="A26" s="42" t="s">
        <v>351</v>
      </c>
      <c r="B26" s="56" t="s">
        <v>353</v>
      </c>
      <c r="C26" s="166" t="s">
        <v>135</v>
      </c>
      <c r="D26" s="45" t="s">
        <v>404</v>
      </c>
      <c r="E26" s="194">
        <v>11</v>
      </c>
      <c r="F26" s="47"/>
      <c r="G26" s="47"/>
      <c r="H26" s="237"/>
      <c r="I26" s="48"/>
      <c r="J26" s="43"/>
      <c r="K26" s="48"/>
      <c r="L26" s="50"/>
      <c r="M26" s="50"/>
      <c r="N26" s="50"/>
      <c r="O26" s="50"/>
      <c r="P26" s="58"/>
    </row>
    <row r="27" spans="1:16">
      <c r="A27" s="42" t="s">
        <v>368</v>
      </c>
      <c r="B27" s="56" t="s">
        <v>353</v>
      </c>
      <c r="C27" s="166" t="s">
        <v>136</v>
      </c>
      <c r="D27" s="45" t="s">
        <v>355</v>
      </c>
      <c r="E27" s="194">
        <v>15.3</v>
      </c>
      <c r="F27" s="47"/>
      <c r="G27" s="47"/>
      <c r="H27" s="237"/>
      <c r="I27" s="240"/>
      <c r="J27" s="242"/>
      <c r="K27" s="48"/>
      <c r="L27" s="50"/>
      <c r="M27" s="50"/>
      <c r="N27" s="50"/>
      <c r="O27" s="50"/>
      <c r="P27" s="58"/>
    </row>
    <row r="28" spans="1:16" ht="31.5">
      <c r="A28" s="42" t="s">
        <v>369</v>
      </c>
      <c r="B28" s="56" t="s">
        <v>353</v>
      </c>
      <c r="C28" s="166" t="s">
        <v>137</v>
      </c>
      <c r="D28" s="45" t="s">
        <v>355</v>
      </c>
      <c r="E28" s="194">
        <v>15.3</v>
      </c>
      <c r="F28" s="47"/>
      <c r="G28" s="47"/>
      <c r="H28" s="237"/>
      <c r="I28" s="240"/>
      <c r="J28" s="242"/>
      <c r="K28" s="48"/>
      <c r="L28" s="50"/>
      <c r="M28" s="50"/>
      <c r="N28" s="50"/>
      <c r="O28" s="50"/>
      <c r="P28" s="58"/>
    </row>
    <row r="29" spans="1:16" ht="32.25" customHeight="1">
      <c r="A29" s="42" t="s">
        <v>370</v>
      </c>
      <c r="B29" s="56" t="s">
        <v>353</v>
      </c>
      <c r="C29" s="166" t="s">
        <v>138</v>
      </c>
      <c r="D29" s="45" t="s">
        <v>355</v>
      </c>
      <c r="E29" s="194">
        <v>15.3</v>
      </c>
      <c r="F29" s="83"/>
      <c r="G29" s="47"/>
      <c r="H29" s="237"/>
      <c r="I29" s="241"/>
      <c r="J29" s="241"/>
      <c r="K29" s="48"/>
      <c r="L29" s="50"/>
      <c r="M29" s="50"/>
      <c r="N29" s="50"/>
      <c r="O29" s="50"/>
      <c r="P29" s="58"/>
    </row>
    <row r="30" spans="1:16" ht="31.5">
      <c r="A30" s="42" t="s">
        <v>371</v>
      </c>
      <c r="B30" s="56" t="s">
        <v>353</v>
      </c>
      <c r="C30" s="221" t="s">
        <v>139</v>
      </c>
      <c r="D30" s="45" t="s">
        <v>355</v>
      </c>
      <c r="E30" s="194">
        <v>16.8</v>
      </c>
      <c r="F30" s="47"/>
      <c r="G30" s="47"/>
      <c r="H30" s="237"/>
      <c r="I30" s="284"/>
      <c r="J30" s="241"/>
      <c r="K30" s="48"/>
      <c r="L30" s="50"/>
      <c r="M30" s="50"/>
      <c r="N30" s="50"/>
      <c r="O30" s="50"/>
      <c r="P30" s="58"/>
    </row>
    <row r="31" spans="1:16" ht="31.5">
      <c r="A31" s="42" t="s">
        <v>372</v>
      </c>
      <c r="B31" s="56" t="s">
        <v>353</v>
      </c>
      <c r="C31" s="221" t="s">
        <v>378</v>
      </c>
      <c r="D31" s="45" t="s">
        <v>355</v>
      </c>
      <c r="E31" s="194">
        <v>21.4</v>
      </c>
      <c r="F31" s="47"/>
      <c r="G31" s="47"/>
      <c r="H31" s="237"/>
      <c r="I31" s="240"/>
      <c r="J31" s="242"/>
      <c r="K31" s="48"/>
      <c r="L31" s="50"/>
      <c r="M31" s="50"/>
      <c r="N31" s="50"/>
      <c r="O31" s="50"/>
      <c r="P31" s="58"/>
    </row>
    <row r="32" spans="1:16">
      <c r="A32" s="42" t="s">
        <v>373</v>
      </c>
      <c r="B32" s="56" t="s">
        <v>353</v>
      </c>
      <c r="C32" s="221" t="s">
        <v>379</v>
      </c>
      <c r="D32" s="45" t="s">
        <v>404</v>
      </c>
      <c r="E32" s="194">
        <v>4.3</v>
      </c>
      <c r="F32" s="47"/>
      <c r="G32" s="47"/>
      <c r="H32" s="237"/>
      <c r="I32" s="240"/>
      <c r="J32" s="242"/>
      <c r="K32" s="48"/>
      <c r="L32" s="50"/>
      <c r="M32" s="50"/>
      <c r="N32" s="50"/>
      <c r="O32" s="50"/>
      <c r="P32" s="58"/>
    </row>
    <row r="33" spans="1:16" ht="31.5">
      <c r="A33" s="42" t="s">
        <v>374</v>
      </c>
      <c r="B33" s="56" t="s">
        <v>353</v>
      </c>
      <c r="C33" s="221" t="s">
        <v>438</v>
      </c>
      <c r="D33" s="45" t="s">
        <v>404</v>
      </c>
      <c r="E33" s="194">
        <v>0.63</v>
      </c>
      <c r="F33" s="47"/>
      <c r="G33" s="47"/>
      <c r="H33" s="237"/>
      <c r="I33" s="239"/>
      <c r="J33" s="240"/>
      <c r="K33" s="48"/>
      <c r="L33" s="50"/>
      <c r="M33" s="50"/>
      <c r="N33" s="50"/>
      <c r="O33" s="50"/>
      <c r="P33" s="58"/>
    </row>
    <row r="34" spans="1:16" ht="31.5">
      <c r="A34" s="42" t="s">
        <v>375</v>
      </c>
      <c r="B34" s="56" t="s">
        <v>353</v>
      </c>
      <c r="C34" s="221" t="s">
        <v>140</v>
      </c>
      <c r="D34" s="45" t="s">
        <v>240</v>
      </c>
      <c r="E34" s="194">
        <v>30</v>
      </c>
      <c r="F34" s="47"/>
      <c r="G34" s="47"/>
      <c r="H34" s="237"/>
      <c r="I34" s="240"/>
      <c r="J34" s="242"/>
      <c r="K34" s="48"/>
      <c r="L34" s="50"/>
      <c r="M34" s="50"/>
      <c r="N34" s="50"/>
      <c r="O34" s="50"/>
      <c r="P34" s="58"/>
    </row>
    <row r="35" spans="1:16">
      <c r="A35" s="42" t="s">
        <v>376</v>
      </c>
      <c r="B35" s="56" t="s">
        <v>353</v>
      </c>
      <c r="C35" s="221" t="s">
        <v>141</v>
      </c>
      <c r="D35" s="45" t="s">
        <v>404</v>
      </c>
      <c r="E35" s="194">
        <v>0.5</v>
      </c>
      <c r="F35" s="47"/>
      <c r="G35" s="47"/>
      <c r="H35" s="237"/>
      <c r="I35" s="240"/>
      <c r="J35" s="242"/>
      <c r="K35" s="48"/>
      <c r="L35" s="50"/>
      <c r="M35" s="50"/>
      <c r="N35" s="50"/>
      <c r="O35" s="50"/>
      <c r="P35" s="58"/>
    </row>
    <row r="36" spans="1:16" ht="31.5">
      <c r="A36" s="42" t="s">
        <v>145</v>
      </c>
      <c r="B36" s="56" t="s">
        <v>353</v>
      </c>
      <c r="C36" s="166" t="s">
        <v>377</v>
      </c>
      <c r="D36" s="45" t="s">
        <v>404</v>
      </c>
      <c r="E36" s="194">
        <v>6.7</v>
      </c>
      <c r="F36" s="47"/>
      <c r="G36" s="47"/>
      <c r="H36" s="237"/>
      <c r="I36" s="238"/>
      <c r="J36" s="238"/>
      <c r="K36" s="48"/>
      <c r="L36" s="50"/>
      <c r="M36" s="50"/>
      <c r="N36" s="50"/>
      <c r="O36" s="50"/>
      <c r="P36" s="58"/>
    </row>
    <row r="37" spans="1:16" ht="31.5">
      <c r="A37" s="42" t="s">
        <v>146</v>
      </c>
      <c r="B37" s="56" t="s">
        <v>353</v>
      </c>
      <c r="C37" s="166" t="s">
        <v>142</v>
      </c>
      <c r="D37" s="45" t="s">
        <v>404</v>
      </c>
      <c r="E37" s="194">
        <v>4.3</v>
      </c>
      <c r="F37" s="47"/>
      <c r="G37" s="47"/>
      <c r="H37" s="237"/>
      <c r="I37" s="48"/>
      <c r="J37" s="43"/>
      <c r="K37" s="48"/>
      <c r="L37" s="50"/>
      <c r="M37" s="50"/>
      <c r="N37" s="50"/>
      <c r="O37" s="50"/>
      <c r="P37" s="58"/>
    </row>
    <row r="38" spans="1:16" ht="32.25" customHeight="1">
      <c r="A38" s="42" t="s">
        <v>147</v>
      </c>
      <c r="B38" s="56" t="s">
        <v>353</v>
      </c>
      <c r="C38" s="166" t="s">
        <v>143</v>
      </c>
      <c r="D38" s="45" t="s">
        <v>355</v>
      </c>
      <c r="E38" s="194">
        <v>2.5</v>
      </c>
      <c r="F38" s="82"/>
      <c r="G38" s="47"/>
      <c r="H38" s="237"/>
      <c r="I38" s="242"/>
      <c r="J38" s="279"/>
      <c r="K38" s="48"/>
      <c r="L38" s="50"/>
      <c r="M38" s="50"/>
      <c r="N38" s="50"/>
      <c r="O38" s="50"/>
      <c r="P38" s="58"/>
    </row>
    <row r="39" spans="1:16">
      <c r="A39" s="42" t="s">
        <v>148</v>
      </c>
      <c r="B39" s="56" t="s">
        <v>353</v>
      </c>
      <c r="C39" s="166" t="s">
        <v>144</v>
      </c>
      <c r="D39" s="45" t="s">
        <v>355</v>
      </c>
      <c r="E39" s="194">
        <v>2.5</v>
      </c>
      <c r="F39" s="82"/>
      <c r="G39" s="47"/>
      <c r="H39" s="237"/>
      <c r="I39" s="242"/>
      <c r="J39" s="279"/>
      <c r="K39" s="48"/>
      <c r="L39" s="50"/>
      <c r="M39" s="50"/>
      <c r="N39" s="50"/>
      <c r="O39" s="50"/>
      <c r="P39" s="58"/>
    </row>
    <row r="40" spans="1:16">
      <c r="A40" s="42"/>
      <c r="B40" s="189"/>
      <c r="C40" s="165" t="s">
        <v>149</v>
      </c>
      <c r="D40" s="165"/>
      <c r="E40" s="196"/>
      <c r="F40" s="150"/>
      <c r="G40" s="150"/>
      <c r="H40" s="276"/>
      <c r="I40" s="277"/>
      <c r="J40" s="277"/>
      <c r="K40" s="155"/>
      <c r="L40" s="156"/>
      <c r="M40" s="156"/>
      <c r="N40" s="156"/>
      <c r="O40" s="156"/>
      <c r="P40" s="157"/>
    </row>
    <row r="41" spans="1:16" ht="31.5">
      <c r="A41" s="42" t="s">
        <v>153</v>
      </c>
      <c r="B41" s="56" t="s">
        <v>353</v>
      </c>
      <c r="C41" s="166" t="s">
        <v>150</v>
      </c>
      <c r="D41" s="45" t="s">
        <v>405</v>
      </c>
      <c r="E41" s="194">
        <v>1</v>
      </c>
      <c r="F41" s="47"/>
      <c r="G41" s="47"/>
      <c r="H41" s="237"/>
      <c r="I41" s="240"/>
      <c r="J41" s="242"/>
      <c r="K41" s="48"/>
      <c r="L41" s="50"/>
      <c r="M41" s="50"/>
      <c r="N41" s="50"/>
      <c r="O41" s="50"/>
      <c r="P41" s="58"/>
    </row>
    <row r="42" spans="1:16" ht="31.5">
      <c r="A42" s="42" t="s">
        <v>154</v>
      </c>
      <c r="B42" s="56" t="s">
        <v>353</v>
      </c>
      <c r="C42" s="166" t="s">
        <v>151</v>
      </c>
      <c r="D42" s="45" t="s">
        <v>405</v>
      </c>
      <c r="E42" s="194">
        <v>1</v>
      </c>
      <c r="F42" s="83"/>
      <c r="G42" s="47"/>
      <c r="H42" s="237"/>
      <c r="I42" s="241"/>
      <c r="J42" s="249"/>
      <c r="K42" s="48"/>
      <c r="L42" s="50"/>
      <c r="M42" s="50"/>
      <c r="N42" s="50"/>
      <c r="O42" s="50"/>
      <c r="P42" s="58"/>
    </row>
    <row r="43" spans="1:16" ht="31.5">
      <c r="A43" s="42" t="s">
        <v>155</v>
      </c>
      <c r="B43" s="56" t="s">
        <v>353</v>
      </c>
      <c r="C43" s="166" t="s">
        <v>152</v>
      </c>
      <c r="D43" s="45" t="s">
        <v>405</v>
      </c>
      <c r="E43" s="194">
        <v>1</v>
      </c>
      <c r="F43" s="83"/>
      <c r="G43" s="47"/>
      <c r="H43" s="237"/>
      <c r="I43" s="241"/>
      <c r="J43" s="249"/>
      <c r="K43" s="48"/>
      <c r="L43" s="50"/>
      <c r="M43" s="50"/>
      <c r="N43" s="50"/>
      <c r="O43" s="50"/>
      <c r="P43" s="58"/>
    </row>
    <row r="44" spans="1:16">
      <c r="A44" s="42"/>
      <c r="B44" s="189"/>
      <c r="C44" s="165" t="s">
        <v>156</v>
      </c>
      <c r="D44" s="165"/>
      <c r="E44" s="196"/>
      <c r="F44" s="150"/>
      <c r="G44" s="150"/>
      <c r="H44" s="276"/>
      <c r="I44" s="277"/>
      <c r="J44" s="277"/>
      <c r="K44" s="155"/>
      <c r="L44" s="156"/>
      <c r="M44" s="156"/>
      <c r="N44" s="156"/>
      <c r="O44" s="156"/>
      <c r="P44" s="157"/>
    </row>
    <row r="45" spans="1:16">
      <c r="A45" s="42" t="s">
        <v>165</v>
      </c>
      <c r="B45" s="56" t="s">
        <v>353</v>
      </c>
      <c r="C45" s="166" t="s">
        <v>157</v>
      </c>
      <c r="D45" s="45" t="s">
        <v>403</v>
      </c>
      <c r="E45" s="194">
        <v>1</v>
      </c>
      <c r="F45" s="47"/>
      <c r="G45" s="47"/>
      <c r="H45" s="237"/>
      <c r="I45" s="241"/>
      <c r="J45" s="241"/>
      <c r="K45" s="48"/>
      <c r="L45" s="50"/>
      <c r="M45" s="50"/>
      <c r="N45" s="50"/>
      <c r="O45" s="50"/>
      <c r="P45" s="58"/>
    </row>
    <row r="46" spans="1:16">
      <c r="A46" s="42" t="s">
        <v>166</v>
      </c>
      <c r="B46" s="224" t="s">
        <v>353</v>
      </c>
      <c r="C46" s="166" t="s">
        <v>158</v>
      </c>
      <c r="D46" s="45" t="s">
        <v>355</v>
      </c>
      <c r="E46" s="194">
        <v>94.6</v>
      </c>
      <c r="F46" s="83"/>
      <c r="G46" s="47"/>
      <c r="H46" s="237"/>
      <c r="I46" s="241"/>
      <c r="J46" s="249"/>
      <c r="K46" s="48"/>
      <c r="L46" s="50"/>
      <c r="M46" s="50"/>
      <c r="N46" s="50"/>
      <c r="O46" s="50"/>
      <c r="P46" s="58"/>
    </row>
    <row r="47" spans="1:16">
      <c r="A47" s="42" t="s">
        <v>167</v>
      </c>
      <c r="B47" s="56" t="s">
        <v>353</v>
      </c>
      <c r="C47" s="166" t="s">
        <v>159</v>
      </c>
      <c r="D47" s="45" t="s">
        <v>406</v>
      </c>
      <c r="E47" s="194">
        <v>25.44</v>
      </c>
      <c r="F47" s="83"/>
      <c r="G47" s="47"/>
      <c r="H47" s="237"/>
      <c r="I47" s="241"/>
      <c r="J47" s="249"/>
      <c r="K47" s="48"/>
      <c r="L47" s="50"/>
      <c r="M47" s="50"/>
      <c r="N47" s="50"/>
      <c r="O47" s="50"/>
      <c r="P47" s="58"/>
    </row>
    <row r="48" spans="1:16" ht="31.5">
      <c r="A48" s="42" t="s">
        <v>168</v>
      </c>
      <c r="B48" s="56" t="s">
        <v>353</v>
      </c>
      <c r="C48" s="166" t="s">
        <v>160</v>
      </c>
      <c r="D48" s="45" t="s">
        <v>355</v>
      </c>
      <c r="E48" s="194">
        <v>94.6</v>
      </c>
      <c r="F48" s="83"/>
      <c r="G48" s="47"/>
      <c r="H48" s="237"/>
      <c r="I48" s="241"/>
      <c r="J48" s="241"/>
      <c r="K48" s="48"/>
      <c r="L48" s="50"/>
      <c r="M48" s="50"/>
      <c r="N48" s="50"/>
      <c r="O48" s="50"/>
      <c r="P48" s="58"/>
    </row>
    <row r="49" spans="1:16" ht="15.75" customHeight="1">
      <c r="A49" s="42" t="s">
        <v>169</v>
      </c>
      <c r="B49" s="56" t="s">
        <v>353</v>
      </c>
      <c r="C49" s="166" t="s">
        <v>161</v>
      </c>
      <c r="D49" s="45" t="s">
        <v>355</v>
      </c>
      <c r="E49" s="194">
        <v>104.1</v>
      </c>
      <c r="F49" s="83"/>
      <c r="G49" s="47"/>
      <c r="H49" s="237"/>
      <c r="I49" s="241"/>
      <c r="J49" s="249"/>
      <c r="K49" s="48"/>
      <c r="L49" s="50"/>
      <c r="M49" s="50"/>
      <c r="N49" s="50"/>
      <c r="O49" s="50"/>
      <c r="P49" s="58"/>
    </row>
    <row r="50" spans="1:16">
      <c r="A50" s="42" t="s">
        <v>170</v>
      </c>
      <c r="B50" s="56" t="s">
        <v>353</v>
      </c>
      <c r="C50" s="166" t="s">
        <v>162</v>
      </c>
      <c r="D50" s="45" t="s">
        <v>405</v>
      </c>
      <c r="E50" s="194">
        <v>1</v>
      </c>
      <c r="F50" s="83"/>
      <c r="G50" s="47"/>
      <c r="H50" s="237"/>
      <c r="I50" s="241"/>
      <c r="J50" s="241"/>
      <c r="K50" s="48"/>
      <c r="L50" s="50"/>
      <c r="M50" s="50"/>
      <c r="N50" s="50"/>
      <c r="O50" s="50"/>
      <c r="P50" s="58"/>
    </row>
    <row r="51" spans="1:16">
      <c r="A51" s="42" t="s">
        <v>171</v>
      </c>
      <c r="B51" s="56" t="s">
        <v>353</v>
      </c>
      <c r="C51" s="166" t="s">
        <v>163</v>
      </c>
      <c r="D51" s="45" t="s">
        <v>355</v>
      </c>
      <c r="E51" s="194">
        <v>94.6</v>
      </c>
      <c r="F51" s="83"/>
      <c r="G51" s="47"/>
      <c r="H51" s="237"/>
      <c r="I51" s="241"/>
      <c r="J51" s="249"/>
      <c r="K51" s="48"/>
      <c r="L51" s="50"/>
      <c r="M51" s="50"/>
      <c r="N51" s="50"/>
      <c r="O51" s="50"/>
      <c r="P51" s="58"/>
    </row>
    <row r="52" spans="1:16">
      <c r="A52" s="42" t="s">
        <v>172</v>
      </c>
      <c r="B52" s="56" t="s">
        <v>353</v>
      </c>
      <c r="C52" s="166" t="s">
        <v>164</v>
      </c>
      <c r="D52" s="45" t="s">
        <v>355</v>
      </c>
      <c r="E52" s="194">
        <v>94.6</v>
      </c>
      <c r="F52" s="83"/>
      <c r="G52" s="47"/>
      <c r="H52" s="237"/>
      <c r="I52" s="241"/>
      <c r="J52" s="249"/>
      <c r="K52" s="48"/>
      <c r="L52" s="50"/>
      <c r="M52" s="50"/>
      <c r="N52" s="50"/>
      <c r="O52" s="50"/>
      <c r="P52" s="58"/>
    </row>
    <row r="53" spans="1:16">
      <c r="A53" s="42"/>
      <c r="B53" s="189"/>
      <c r="C53" s="165" t="s">
        <v>173</v>
      </c>
      <c r="D53" s="165"/>
      <c r="E53" s="196"/>
      <c r="F53" s="164"/>
      <c r="G53" s="154"/>
      <c r="H53" s="245"/>
      <c r="I53" s="278"/>
      <c r="J53" s="278"/>
      <c r="K53" s="155"/>
      <c r="L53" s="156"/>
      <c r="M53" s="156"/>
      <c r="N53" s="156"/>
      <c r="O53" s="156"/>
      <c r="P53" s="157"/>
    </row>
    <row r="54" spans="1:16" ht="31.5">
      <c r="A54" s="42" t="s">
        <v>191</v>
      </c>
      <c r="B54" s="56" t="s">
        <v>353</v>
      </c>
      <c r="C54" s="166" t="s">
        <v>174</v>
      </c>
      <c r="D54" s="45" t="s">
        <v>404</v>
      </c>
      <c r="E54" s="194">
        <v>0.01</v>
      </c>
      <c r="F54" s="47"/>
      <c r="G54" s="47"/>
      <c r="H54" s="237"/>
      <c r="I54" s="240"/>
      <c r="J54" s="242"/>
      <c r="K54" s="48"/>
      <c r="L54" s="50"/>
      <c r="M54" s="50"/>
      <c r="N54" s="50"/>
      <c r="O54" s="50"/>
      <c r="P54" s="58"/>
    </row>
    <row r="55" spans="1:16">
      <c r="A55" s="42" t="s">
        <v>192</v>
      </c>
      <c r="B55" s="56" t="s">
        <v>353</v>
      </c>
      <c r="C55" s="166" t="s">
        <v>175</v>
      </c>
      <c r="D55" s="45" t="s">
        <v>355</v>
      </c>
      <c r="E55" s="194">
        <v>0.5</v>
      </c>
      <c r="F55" s="83"/>
      <c r="G55" s="47"/>
      <c r="H55" s="237"/>
      <c r="I55" s="241"/>
      <c r="J55" s="249"/>
      <c r="K55" s="48"/>
      <c r="L55" s="50"/>
      <c r="M55" s="50"/>
      <c r="N55" s="50"/>
      <c r="O55" s="50"/>
      <c r="P55" s="58"/>
    </row>
    <row r="56" spans="1:16" ht="31.5">
      <c r="A56" s="42"/>
      <c r="B56" s="189" t="s">
        <v>353</v>
      </c>
      <c r="C56" s="160" t="s">
        <v>176</v>
      </c>
      <c r="D56" s="165" t="s">
        <v>355</v>
      </c>
      <c r="E56" s="196">
        <v>33.6</v>
      </c>
      <c r="F56" s="163"/>
      <c r="G56" s="154"/>
      <c r="H56" s="245"/>
      <c r="I56" s="250"/>
      <c r="J56" s="250"/>
      <c r="K56" s="155"/>
      <c r="L56" s="156"/>
      <c r="M56" s="156"/>
      <c r="N56" s="156"/>
      <c r="O56" s="156"/>
      <c r="P56" s="157"/>
    </row>
    <row r="57" spans="1:16" ht="31.5">
      <c r="A57" s="42" t="s">
        <v>193</v>
      </c>
      <c r="B57" s="56" t="s">
        <v>353</v>
      </c>
      <c r="C57" s="221" t="s">
        <v>177</v>
      </c>
      <c r="D57" s="45" t="s">
        <v>355</v>
      </c>
      <c r="E57" s="194">
        <v>30.5</v>
      </c>
      <c r="F57" s="83"/>
      <c r="G57" s="47"/>
      <c r="H57" s="237"/>
      <c r="I57" s="241"/>
      <c r="J57" s="249"/>
      <c r="K57" s="48"/>
      <c r="L57" s="50"/>
      <c r="M57" s="50"/>
      <c r="N57" s="50"/>
      <c r="O57" s="50"/>
      <c r="P57" s="58"/>
    </row>
    <row r="58" spans="1:16" ht="31.5">
      <c r="A58" s="42" t="s">
        <v>194</v>
      </c>
      <c r="B58" s="56" t="s">
        <v>353</v>
      </c>
      <c r="C58" s="221" t="s">
        <v>178</v>
      </c>
      <c r="D58" s="45" t="s">
        <v>355</v>
      </c>
      <c r="E58" s="194">
        <v>30.5</v>
      </c>
      <c r="F58" s="83"/>
      <c r="G58" s="47"/>
      <c r="H58" s="237"/>
      <c r="I58" s="241"/>
      <c r="J58" s="249"/>
      <c r="K58" s="48"/>
      <c r="L58" s="50"/>
      <c r="M58" s="50"/>
      <c r="N58" s="50"/>
      <c r="O58" s="50"/>
      <c r="P58" s="58"/>
    </row>
    <row r="59" spans="1:16" ht="31.5">
      <c r="A59" s="42" t="s">
        <v>195</v>
      </c>
      <c r="B59" s="56" t="s">
        <v>353</v>
      </c>
      <c r="C59" s="221" t="s">
        <v>179</v>
      </c>
      <c r="D59" s="45" t="s">
        <v>406</v>
      </c>
      <c r="E59" s="194">
        <v>18.48</v>
      </c>
      <c r="F59" s="83"/>
      <c r="G59" s="47"/>
      <c r="H59" s="237"/>
      <c r="I59" s="241"/>
      <c r="J59" s="249"/>
      <c r="K59" s="48"/>
      <c r="L59" s="50"/>
      <c r="M59" s="50"/>
      <c r="N59" s="50"/>
      <c r="O59" s="50"/>
      <c r="P59" s="58"/>
    </row>
    <row r="60" spans="1:16" ht="31.5">
      <c r="A60" s="42" t="s">
        <v>196</v>
      </c>
      <c r="B60" s="56" t="s">
        <v>353</v>
      </c>
      <c r="C60" s="221" t="s">
        <v>180</v>
      </c>
      <c r="D60" s="45" t="s">
        <v>355</v>
      </c>
      <c r="E60" s="194">
        <v>10.9</v>
      </c>
      <c r="F60" s="82"/>
      <c r="G60" s="47"/>
      <c r="H60" s="237"/>
      <c r="I60" s="242"/>
      <c r="J60" s="279"/>
      <c r="K60" s="48"/>
      <c r="L60" s="50"/>
      <c r="M60" s="50"/>
      <c r="N60" s="50"/>
      <c r="O60" s="50"/>
      <c r="P60" s="58"/>
    </row>
    <row r="61" spans="1:16" ht="31.5">
      <c r="A61" s="42" t="s">
        <v>197</v>
      </c>
      <c r="B61" s="56" t="s">
        <v>353</v>
      </c>
      <c r="C61" s="221" t="s">
        <v>181</v>
      </c>
      <c r="D61" s="45" t="s">
        <v>406</v>
      </c>
      <c r="E61" s="194">
        <v>6.06</v>
      </c>
      <c r="F61" s="83"/>
      <c r="G61" s="47"/>
      <c r="H61" s="237"/>
      <c r="I61" s="241"/>
      <c r="J61" s="249"/>
      <c r="K61" s="48"/>
      <c r="L61" s="50"/>
      <c r="M61" s="50"/>
      <c r="N61" s="50"/>
      <c r="O61" s="50"/>
      <c r="P61" s="58"/>
    </row>
    <row r="62" spans="1:16" ht="31.5">
      <c r="A62" s="42" t="s">
        <v>198</v>
      </c>
      <c r="B62" s="56" t="s">
        <v>353</v>
      </c>
      <c r="C62" s="221" t="s">
        <v>182</v>
      </c>
      <c r="D62" s="45" t="s">
        <v>355</v>
      </c>
      <c r="E62" s="194">
        <v>4.2</v>
      </c>
      <c r="F62" s="83"/>
      <c r="G62" s="47"/>
      <c r="H62" s="237"/>
      <c r="I62" s="241"/>
      <c r="J62" s="249"/>
      <c r="K62" s="48"/>
      <c r="L62" s="50"/>
      <c r="M62" s="50"/>
      <c r="N62" s="50"/>
      <c r="O62" s="50"/>
      <c r="P62" s="58"/>
    </row>
    <row r="63" spans="1:16">
      <c r="A63" s="42" t="s">
        <v>199</v>
      </c>
      <c r="B63" s="56" t="s">
        <v>353</v>
      </c>
      <c r="C63" s="221" t="s">
        <v>183</v>
      </c>
      <c r="D63" s="45" t="s">
        <v>355</v>
      </c>
      <c r="E63" s="194">
        <v>32.1</v>
      </c>
      <c r="F63" s="83"/>
      <c r="G63" s="47"/>
      <c r="H63" s="237"/>
      <c r="I63" s="241"/>
      <c r="J63" s="249"/>
      <c r="K63" s="48"/>
      <c r="L63" s="50"/>
      <c r="M63" s="50"/>
      <c r="N63" s="50"/>
      <c r="O63" s="50"/>
      <c r="P63" s="58"/>
    </row>
    <row r="64" spans="1:16" ht="31.5">
      <c r="A64" s="42" t="s">
        <v>200</v>
      </c>
      <c r="B64" s="56" t="s">
        <v>353</v>
      </c>
      <c r="C64" s="221" t="s">
        <v>184</v>
      </c>
      <c r="D64" s="45" t="s">
        <v>406</v>
      </c>
      <c r="E64" s="194">
        <v>6.06</v>
      </c>
      <c r="F64" s="83"/>
      <c r="G64" s="47"/>
      <c r="H64" s="237"/>
      <c r="I64" s="241"/>
      <c r="J64" s="249"/>
      <c r="K64" s="48"/>
      <c r="L64" s="50"/>
      <c r="M64" s="50"/>
      <c r="N64" s="50"/>
      <c r="O64" s="50"/>
      <c r="P64" s="58"/>
    </row>
    <row r="65" spans="1:16" ht="16.5" customHeight="1">
      <c r="A65" s="42" t="s">
        <v>201</v>
      </c>
      <c r="B65" s="56" t="s">
        <v>353</v>
      </c>
      <c r="C65" s="221" t="s">
        <v>185</v>
      </c>
      <c r="D65" s="45" t="s">
        <v>406</v>
      </c>
      <c r="E65" s="194">
        <v>18.48</v>
      </c>
      <c r="F65" s="47"/>
      <c r="G65" s="47"/>
      <c r="H65" s="237"/>
      <c r="I65" s="249"/>
      <c r="J65" s="249"/>
      <c r="K65" s="48"/>
      <c r="L65" s="50"/>
      <c r="M65" s="50"/>
      <c r="N65" s="50"/>
      <c r="O65" s="50"/>
      <c r="P65" s="58"/>
    </row>
    <row r="66" spans="1:16" ht="31.5">
      <c r="A66" s="42" t="s">
        <v>202</v>
      </c>
      <c r="B66" s="56" t="s">
        <v>353</v>
      </c>
      <c r="C66" s="221" t="s">
        <v>186</v>
      </c>
      <c r="D66" s="45" t="s">
        <v>406</v>
      </c>
      <c r="E66" s="194">
        <v>18.48</v>
      </c>
      <c r="F66" s="83"/>
      <c r="G66" s="47"/>
      <c r="H66" s="237"/>
      <c r="I66" s="241"/>
      <c r="J66" s="249"/>
      <c r="K66" s="48"/>
      <c r="L66" s="50"/>
      <c r="M66" s="50"/>
      <c r="N66" s="50"/>
      <c r="O66" s="50"/>
      <c r="P66" s="58"/>
    </row>
    <row r="67" spans="1:16" ht="31.5">
      <c r="A67" s="42" t="s">
        <v>203</v>
      </c>
      <c r="B67" s="56" t="s">
        <v>353</v>
      </c>
      <c r="C67" s="221" t="s">
        <v>187</v>
      </c>
      <c r="D67" s="45" t="s">
        <v>406</v>
      </c>
      <c r="E67" s="194">
        <v>6.06</v>
      </c>
      <c r="F67" s="47"/>
      <c r="G67" s="47"/>
      <c r="H67" s="237"/>
      <c r="I67" s="240"/>
      <c r="J67" s="242"/>
      <c r="K67" s="48"/>
      <c r="L67" s="50"/>
      <c r="M67" s="50"/>
      <c r="N67" s="50"/>
      <c r="O67" s="50"/>
      <c r="P67" s="58"/>
    </row>
    <row r="68" spans="1:16" ht="47.25">
      <c r="A68" s="42" t="s">
        <v>204</v>
      </c>
      <c r="B68" s="56" t="s">
        <v>353</v>
      </c>
      <c r="C68" s="221" t="s">
        <v>188</v>
      </c>
      <c r="D68" s="45" t="s">
        <v>406</v>
      </c>
      <c r="E68" s="194">
        <v>4.5</v>
      </c>
      <c r="F68" s="47"/>
      <c r="G68" s="47"/>
      <c r="H68" s="237"/>
      <c r="I68" s="240"/>
      <c r="J68" s="242"/>
      <c r="K68" s="48"/>
      <c r="L68" s="50"/>
      <c r="M68" s="50"/>
      <c r="N68" s="50"/>
      <c r="O68" s="50"/>
      <c r="P68" s="58"/>
    </row>
    <row r="69" spans="1:16">
      <c r="A69" s="42" t="s">
        <v>205</v>
      </c>
      <c r="B69" s="56" t="s">
        <v>353</v>
      </c>
      <c r="C69" s="221" t="s">
        <v>189</v>
      </c>
      <c r="D69" s="45" t="s">
        <v>405</v>
      </c>
      <c r="E69" s="194">
        <v>1</v>
      </c>
      <c r="F69" s="47"/>
      <c r="G69" s="47"/>
      <c r="H69" s="237"/>
      <c r="I69" s="241"/>
      <c r="J69" s="242"/>
      <c r="K69" s="48"/>
      <c r="L69" s="50"/>
      <c r="M69" s="50"/>
      <c r="N69" s="50"/>
      <c r="O69" s="50"/>
      <c r="P69" s="58"/>
    </row>
    <row r="70" spans="1:16">
      <c r="A70" s="42" t="s">
        <v>206</v>
      </c>
      <c r="B70" s="56" t="s">
        <v>353</v>
      </c>
      <c r="C70" s="221" t="s">
        <v>190</v>
      </c>
      <c r="D70" s="45" t="s">
        <v>405</v>
      </c>
      <c r="E70" s="194">
        <v>2</v>
      </c>
      <c r="F70" s="47"/>
      <c r="G70" s="47"/>
      <c r="H70" s="237"/>
      <c r="I70" s="241"/>
      <c r="J70" s="242"/>
      <c r="K70" s="48"/>
      <c r="L70" s="50"/>
      <c r="M70" s="50"/>
      <c r="N70" s="50"/>
      <c r="O70" s="50"/>
      <c r="P70" s="58"/>
    </row>
    <row r="71" spans="1:16">
      <c r="A71" s="42"/>
      <c r="B71" s="56"/>
      <c r="C71" s="165" t="s">
        <v>207</v>
      </c>
      <c r="D71" s="45"/>
      <c r="E71" s="194"/>
      <c r="F71" s="47"/>
      <c r="G71" s="47"/>
      <c r="H71" s="237"/>
      <c r="I71" s="239"/>
      <c r="J71" s="240"/>
      <c r="K71" s="48"/>
      <c r="L71" s="50"/>
      <c r="M71" s="50"/>
      <c r="N71" s="50"/>
      <c r="O71" s="50"/>
      <c r="P71" s="58"/>
    </row>
    <row r="72" spans="1:16" ht="31.5">
      <c r="A72" s="42" t="s">
        <v>217</v>
      </c>
      <c r="B72" s="56" t="s">
        <v>353</v>
      </c>
      <c r="C72" s="166" t="s">
        <v>208</v>
      </c>
      <c r="D72" s="45" t="s">
        <v>404</v>
      </c>
      <c r="E72" s="194">
        <v>0.1</v>
      </c>
      <c r="F72" s="47"/>
      <c r="G72" s="47"/>
      <c r="H72" s="237"/>
      <c r="I72" s="240"/>
      <c r="J72" s="242"/>
      <c r="K72" s="48"/>
      <c r="L72" s="50"/>
      <c r="M72" s="50"/>
      <c r="N72" s="50"/>
      <c r="O72" s="50"/>
      <c r="P72" s="58"/>
    </row>
    <row r="73" spans="1:16">
      <c r="A73" s="42" t="s">
        <v>218</v>
      </c>
      <c r="B73" s="56" t="s">
        <v>353</v>
      </c>
      <c r="C73" s="166" t="s">
        <v>209</v>
      </c>
      <c r="D73" s="45" t="s">
        <v>403</v>
      </c>
      <c r="E73" s="194">
        <v>1</v>
      </c>
      <c r="F73" s="47"/>
      <c r="G73" s="47"/>
      <c r="H73" s="237"/>
      <c r="I73" s="249"/>
      <c r="J73" s="249"/>
      <c r="K73" s="48"/>
      <c r="L73" s="50"/>
      <c r="M73" s="50"/>
      <c r="N73" s="50"/>
      <c r="O73" s="50"/>
      <c r="P73" s="58"/>
    </row>
    <row r="74" spans="1:16" ht="31.5">
      <c r="A74" s="42" t="s">
        <v>219</v>
      </c>
      <c r="B74" s="56" t="s">
        <v>353</v>
      </c>
      <c r="C74" s="166" t="s">
        <v>210</v>
      </c>
      <c r="D74" s="45" t="s">
        <v>355</v>
      </c>
      <c r="E74" s="194">
        <v>28.8</v>
      </c>
      <c r="F74" s="83"/>
      <c r="G74" s="47"/>
      <c r="H74" s="237"/>
      <c r="I74" s="241"/>
      <c r="J74" s="249"/>
      <c r="K74" s="48"/>
      <c r="L74" s="50"/>
      <c r="M74" s="50"/>
      <c r="N74" s="50"/>
      <c r="O74" s="50"/>
      <c r="P74" s="58"/>
    </row>
    <row r="75" spans="1:16">
      <c r="A75" s="42" t="s">
        <v>220</v>
      </c>
      <c r="B75" s="56" t="s">
        <v>353</v>
      </c>
      <c r="C75" s="166" t="s">
        <v>211</v>
      </c>
      <c r="D75" s="45" t="s">
        <v>240</v>
      </c>
      <c r="E75" s="194">
        <v>4.2</v>
      </c>
      <c r="F75" s="47"/>
      <c r="G75" s="47"/>
      <c r="H75" s="237"/>
      <c r="I75" s="240"/>
      <c r="J75" s="242"/>
      <c r="K75" s="48"/>
      <c r="L75" s="50"/>
      <c r="M75" s="50"/>
      <c r="N75" s="50"/>
      <c r="O75" s="50"/>
      <c r="P75" s="58"/>
    </row>
    <row r="76" spans="1:16" ht="31.5">
      <c r="A76" s="42" t="s">
        <v>221</v>
      </c>
      <c r="B76" s="56" t="s">
        <v>353</v>
      </c>
      <c r="C76" s="166" t="s">
        <v>212</v>
      </c>
      <c r="D76" s="45" t="s">
        <v>404</v>
      </c>
      <c r="E76" s="194">
        <v>1.5</v>
      </c>
      <c r="F76" s="83"/>
      <c r="G76" s="47"/>
      <c r="H76" s="237"/>
      <c r="I76" s="241"/>
      <c r="J76" s="249"/>
      <c r="K76" s="48"/>
      <c r="L76" s="50"/>
      <c r="M76" s="50"/>
      <c r="N76" s="50"/>
      <c r="O76" s="50"/>
      <c r="P76" s="58"/>
    </row>
    <row r="77" spans="1:16">
      <c r="A77" s="151"/>
      <c r="B77" s="189"/>
      <c r="C77" s="165" t="s">
        <v>213</v>
      </c>
      <c r="D77" s="165"/>
      <c r="E77" s="196"/>
      <c r="F77" s="154"/>
      <c r="G77" s="154"/>
      <c r="H77" s="245"/>
      <c r="I77" s="250"/>
      <c r="J77" s="250"/>
      <c r="K77" s="155"/>
      <c r="L77" s="156"/>
      <c r="M77" s="156"/>
      <c r="N77" s="156"/>
      <c r="O77" s="156"/>
      <c r="P77" s="157"/>
    </row>
    <row r="78" spans="1:16">
      <c r="A78" s="42" t="s">
        <v>222</v>
      </c>
      <c r="B78" s="56" t="s">
        <v>353</v>
      </c>
      <c r="C78" s="166" t="s">
        <v>214</v>
      </c>
      <c r="D78" s="45" t="s">
        <v>355</v>
      </c>
      <c r="E78" s="194">
        <v>31.68</v>
      </c>
      <c r="F78" s="83"/>
      <c r="G78" s="47"/>
      <c r="H78" s="237"/>
      <c r="I78" s="241"/>
      <c r="J78" s="249"/>
      <c r="K78" s="48"/>
      <c r="L78" s="50"/>
      <c r="M78" s="50"/>
      <c r="N78" s="50"/>
      <c r="O78" s="50"/>
      <c r="P78" s="58"/>
    </row>
    <row r="79" spans="1:16">
      <c r="A79" s="42" t="s">
        <v>223</v>
      </c>
      <c r="B79" s="56" t="s">
        <v>353</v>
      </c>
      <c r="C79" s="166" t="s">
        <v>215</v>
      </c>
      <c r="D79" s="45" t="s">
        <v>355</v>
      </c>
      <c r="E79" s="194">
        <v>99.28</v>
      </c>
      <c r="F79" s="83"/>
      <c r="G79" s="47"/>
      <c r="H79" s="237"/>
      <c r="I79" s="241"/>
      <c r="J79" s="249"/>
      <c r="K79" s="48"/>
      <c r="L79" s="50"/>
      <c r="M79" s="50"/>
      <c r="N79" s="50"/>
      <c r="O79" s="50"/>
      <c r="P79" s="58"/>
    </row>
    <row r="80" spans="1:16">
      <c r="A80" s="42" t="s">
        <v>224</v>
      </c>
      <c r="B80" s="56" t="s">
        <v>353</v>
      </c>
      <c r="C80" s="166" t="s">
        <v>216</v>
      </c>
      <c r="D80" s="45" t="s">
        <v>355</v>
      </c>
      <c r="E80" s="194">
        <v>99.28</v>
      </c>
      <c r="F80" s="83"/>
      <c r="G80" s="47"/>
      <c r="H80" s="237"/>
      <c r="I80" s="241"/>
      <c r="J80" s="249"/>
      <c r="K80" s="48"/>
      <c r="L80" s="50"/>
      <c r="M80" s="50"/>
      <c r="N80" s="50"/>
      <c r="O80" s="50"/>
      <c r="P80" s="58"/>
    </row>
    <row r="81" spans="1:16" ht="16.5" thickBot="1">
      <c r="A81" s="42" t="s">
        <v>225</v>
      </c>
      <c r="B81" s="56" t="s">
        <v>353</v>
      </c>
      <c r="C81" s="166" t="s">
        <v>440</v>
      </c>
      <c r="D81" s="45" t="s">
        <v>403</v>
      </c>
      <c r="E81" s="194">
        <v>1</v>
      </c>
      <c r="F81" s="47"/>
      <c r="G81" s="47"/>
      <c r="H81" s="237"/>
      <c r="I81" s="249"/>
      <c r="J81" s="249"/>
      <c r="K81" s="48"/>
      <c r="L81" s="50"/>
      <c r="M81" s="50"/>
      <c r="N81" s="50"/>
      <c r="O81" s="50"/>
      <c r="P81" s="58"/>
    </row>
    <row r="82" spans="1:16" s="60" customFormat="1">
      <c r="A82" s="353" t="s">
        <v>501</v>
      </c>
      <c r="B82" s="354"/>
      <c r="C82" s="354"/>
      <c r="D82" s="136"/>
      <c r="E82" s="137"/>
      <c r="F82" s="138"/>
      <c r="G82" s="138"/>
      <c r="H82" s="138"/>
      <c r="I82" s="138"/>
      <c r="J82" s="138"/>
      <c r="K82" s="138"/>
      <c r="L82" s="269"/>
      <c r="M82" s="269"/>
      <c r="N82" s="269"/>
      <c r="O82" s="269"/>
      <c r="P82" s="270"/>
    </row>
    <row r="83" spans="1:16" s="80" customFormat="1">
      <c r="A83" s="355" t="s">
        <v>400</v>
      </c>
      <c r="B83" s="356"/>
      <c r="C83" s="356"/>
      <c r="D83" s="139" t="s">
        <v>686</v>
      </c>
      <c r="E83" s="140"/>
      <c r="F83" s="141"/>
      <c r="G83" s="141"/>
      <c r="H83" s="141"/>
      <c r="I83" s="141"/>
      <c r="J83" s="141"/>
      <c r="K83" s="141"/>
      <c r="L83" s="142"/>
      <c r="M83" s="142"/>
      <c r="N83" s="142"/>
      <c r="O83" s="142"/>
      <c r="P83" s="143"/>
    </row>
    <row r="84" spans="1:16" ht="16.5" thickBot="1">
      <c r="A84" s="14" t="s">
        <v>401</v>
      </c>
      <c r="B84" s="6"/>
      <c r="C84" s="6"/>
      <c r="D84" s="144" t="s">
        <v>402</v>
      </c>
      <c r="E84" s="144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6"/>
    </row>
    <row r="85" spans="1:16" s="80" customFormat="1">
      <c r="A85" s="147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</row>
    <row r="86" spans="1:16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</row>
    <row r="87" spans="1:16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</row>
    <row r="88" spans="1:16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</row>
    <row r="89" spans="1:16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</row>
    <row r="90" spans="1:16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</row>
    <row r="91" spans="1:16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</row>
    <row r="92" spans="1:16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</row>
    <row r="93" spans="1:16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</row>
    <row r="94" spans="1:16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</row>
    <row r="95" spans="1:16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</row>
    <row r="96" spans="1:16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</row>
    <row r="97" spans="1:16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</row>
    <row r="98" spans="1:16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</row>
    <row r="99" spans="1:16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</row>
    <row r="100" spans="1:16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</row>
    <row r="101" spans="1:16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</row>
    <row r="102" spans="1:16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</row>
    <row r="103" spans="1:16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</row>
    <row r="104" spans="1:16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</row>
    <row r="105" spans="1:16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</row>
    <row r="106" spans="1:16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</row>
    <row r="107" spans="1:16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</row>
    <row r="108" spans="1:16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</row>
  </sheetData>
  <mergeCells count="22">
    <mergeCell ref="A2:B2"/>
    <mergeCell ref="A3:B3"/>
    <mergeCell ref="A83:C83"/>
    <mergeCell ref="A1:B1"/>
    <mergeCell ref="E15:E16"/>
    <mergeCell ref="L12:M12"/>
    <mergeCell ref="A15:A16"/>
    <mergeCell ref="B15:B16"/>
    <mergeCell ref="C15:C16"/>
    <mergeCell ref="D15:D16"/>
    <mergeCell ref="F15:K15"/>
    <mergeCell ref="L15:P15"/>
    <mergeCell ref="A84:C84"/>
    <mergeCell ref="C3:E3"/>
    <mergeCell ref="A11:F11"/>
    <mergeCell ref="A7:B7"/>
    <mergeCell ref="A8:B8"/>
    <mergeCell ref="A9:B9"/>
    <mergeCell ref="A10:B10"/>
    <mergeCell ref="A82:C82"/>
    <mergeCell ref="C7:F7"/>
    <mergeCell ref="C8:F8"/>
  </mergeCells>
  <phoneticPr fontId="40" type="noConversion"/>
  <printOptions horizontalCentered="1"/>
  <pageMargins left="0.15748031496062992" right="0.15748031496062992" top="1.7716535433070868" bottom="0.15748031496062992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69"/>
  <sheetViews>
    <sheetView tabSelected="1" topLeftCell="A22" zoomScale="85" zoomScaleNormal="70" workbookViewId="0">
      <selection activeCell="I9" sqref="I9"/>
    </sheetView>
  </sheetViews>
  <sheetFormatPr defaultColWidth="9.85546875" defaultRowHeight="15.75"/>
  <cols>
    <col min="1" max="1" width="7" style="57" customWidth="1"/>
    <col min="2" max="2" width="12.28515625" style="57" customWidth="1"/>
    <col min="3" max="3" width="52.42578125" style="57" customWidth="1"/>
    <col min="4" max="4" width="7.42578125" style="57" customWidth="1"/>
    <col min="5" max="5" width="10.5703125" style="57" customWidth="1"/>
    <col min="6" max="6" width="10.140625" style="57" customWidth="1"/>
    <col min="7" max="7" width="8.85546875" style="57" customWidth="1"/>
    <col min="8" max="8" width="10.5703125" style="57" customWidth="1"/>
    <col min="9" max="9" width="10.140625" style="57" customWidth="1"/>
    <col min="10" max="10" width="9.140625" style="57" customWidth="1"/>
    <col min="11" max="11" width="11.7109375" style="57" customWidth="1"/>
    <col min="12" max="12" width="10" style="57" customWidth="1"/>
    <col min="13" max="14" width="11.7109375" style="57" customWidth="1"/>
    <col min="15" max="15" width="10.85546875" style="57" customWidth="1"/>
    <col min="16" max="16" width="11.7109375" style="57" customWidth="1"/>
    <col min="17" max="16384" width="9.85546875" style="57"/>
  </cols>
  <sheetData>
    <row r="1" spans="1:16" s="59" customFormat="1" ht="18" customHeight="1">
      <c r="A1" s="344" t="s">
        <v>233</v>
      </c>
      <c r="B1" s="344"/>
      <c r="C1" s="17" t="s">
        <v>535</v>
      </c>
      <c r="D1" s="22"/>
      <c r="E1" s="60"/>
    </row>
    <row r="2" spans="1:16" s="59" customFormat="1" ht="32.25" customHeight="1">
      <c r="A2" s="349" t="s">
        <v>234</v>
      </c>
      <c r="B2" s="349"/>
      <c r="C2" s="18" t="s">
        <v>536</v>
      </c>
      <c r="D2" s="22"/>
      <c r="E2" s="60"/>
    </row>
    <row r="3" spans="1:16" s="59" customFormat="1">
      <c r="A3" s="349" t="s">
        <v>235</v>
      </c>
      <c r="B3" s="349"/>
      <c r="C3" s="3" t="s">
        <v>537</v>
      </c>
      <c r="D3" s="3"/>
      <c r="E3" s="3"/>
      <c r="I3" s="62"/>
    </row>
    <row r="4" spans="1:16" s="59" customFormat="1" ht="15.6" customHeight="1">
      <c r="B4" s="63"/>
      <c r="C4" s="61"/>
      <c r="D4" s="63"/>
      <c r="E4" s="63"/>
      <c r="F4" s="63"/>
      <c r="G4" s="64" t="s">
        <v>503</v>
      </c>
      <c r="H4" s="63"/>
      <c r="I4" s="63"/>
      <c r="J4" s="63"/>
      <c r="K4" s="63"/>
      <c r="L4" s="63"/>
      <c r="M4" s="63"/>
      <c r="N4" s="63"/>
      <c r="O4" s="63"/>
      <c r="P4" s="63"/>
    </row>
    <row r="5" spans="1:16" s="59" customFormat="1" ht="15.6" customHeight="1">
      <c r="B5" s="63"/>
      <c r="C5" s="63"/>
      <c r="D5" s="63"/>
      <c r="E5" s="63"/>
      <c r="F5" s="63"/>
      <c r="G5" s="65" t="s">
        <v>290</v>
      </c>
      <c r="H5" s="63"/>
      <c r="I5" s="63"/>
      <c r="J5" s="63"/>
      <c r="K5" s="63"/>
      <c r="L5" s="63"/>
      <c r="M5" s="63"/>
      <c r="N5" s="63"/>
      <c r="O5" s="63"/>
      <c r="P5" s="63"/>
    </row>
    <row r="6" spans="1:16" s="59" customFormat="1" ht="13.35" customHeight="1">
      <c r="A6" s="66"/>
      <c r="B6" s="61"/>
      <c r="C6" s="6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9" customFormat="1" ht="36" customHeight="1">
      <c r="A7" s="349" t="s">
        <v>242</v>
      </c>
      <c r="B7" s="349"/>
      <c r="C7" s="1" t="s">
        <v>682</v>
      </c>
      <c r="D7" s="322"/>
      <c r="E7" s="322"/>
      <c r="F7" s="322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s="59" customFormat="1" ht="36.75" customHeight="1">
      <c r="A8" s="349" t="s">
        <v>243</v>
      </c>
      <c r="B8" s="349"/>
      <c r="C8" s="1" t="s">
        <v>682</v>
      </c>
      <c r="D8" s="322"/>
      <c r="E8" s="322"/>
      <c r="F8" s="322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59" customFormat="1" ht="17.25" customHeight="1">
      <c r="A9" s="349" t="s">
        <v>244</v>
      </c>
      <c r="B9" s="349"/>
      <c r="C9" s="19" t="s">
        <v>539</v>
      </c>
      <c r="E9" s="60"/>
    </row>
    <row r="10" spans="1:16" s="59" customFormat="1" ht="16.5" customHeight="1">
      <c r="A10" s="349" t="s">
        <v>245</v>
      </c>
      <c r="B10" s="349"/>
      <c r="C10" s="301"/>
      <c r="E10" s="60"/>
    </row>
    <row r="11" spans="1:16" s="59" customFormat="1" ht="16.5" customHeight="1">
      <c r="A11" s="10" t="s">
        <v>339</v>
      </c>
      <c r="B11" s="10"/>
      <c r="C11" s="10"/>
      <c r="D11" s="10"/>
      <c r="E11" s="10"/>
      <c r="F11" s="1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s="59" customFormat="1" ht="17.25" customHeight="1">
      <c r="A12" s="61"/>
      <c r="B12" s="61"/>
      <c r="F12" s="70"/>
      <c r="G12" s="61"/>
      <c r="H12" s="61"/>
      <c r="I12" s="61"/>
      <c r="J12" s="61"/>
      <c r="L12" s="357" t="s">
        <v>384</v>
      </c>
      <c r="M12" s="357"/>
      <c r="N12" s="71"/>
      <c r="O12" s="59" t="s">
        <v>385</v>
      </c>
      <c r="P12" s="61"/>
    </row>
    <row r="13" spans="1:16" ht="17.25" customHeight="1">
      <c r="A13" s="70"/>
      <c r="B13" s="70"/>
      <c r="F13" s="59"/>
      <c r="G13" s="70"/>
      <c r="H13" s="70"/>
      <c r="I13" s="70"/>
      <c r="J13" s="70"/>
      <c r="M13" s="88"/>
      <c r="P13" s="70"/>
    </row>
    <row r="14" spans="1:16" ht="12.75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  <c r="N14" s="70"/>
      <c r="O14" s="70"/>
      <c r="P14" s="70"/>
    </row>
    <row r="15" spans="1:16" s="59" customFormat="1" ht="17.25" customHeight="1" thickBot="1">
      <c r="A15" s="364" t="s">
        <v>247</v>
      </c>
      <c r="B15" s="345" t="s">
        <v>386</v>
      </c>
      <c r="C15" s="345" t="s">
        <v>387</v>
      </c>
      <c r="D15" s="347" t="s">
        <v>388</v>
      </c>
      <c r="E15" s="358" t="s">
        <v>389</v>
      </c>
      <c r="F15" s="359" t="s">
        <v>390</v>
      </c>
      <c r="G15" s="360"/>
      <c r="H15" s="360"/>
      <c r="I15" s="360"/>
      <c r="J15" s="360"/>
      <c r="K15" s="360"/>
      <c r="L15" s="361" t="s">
        <v>391</v>
      </c>
      <c r="M15" s="362"/>
      <c r="N15" s="362"/>
      <c r="O15" s="362"/>
      <c r="P15" s="363"/>
    </row>
    <row r="16" spans="1:16" ht="82.5" customHeight="1" thickBot="1">
      <c r="A16" s="365"/>
      <c r="B16" s="346"/>
      <c r="C16" s="346"/>
      <c r="D16" s="348"/>
      <c r="E16" s="348"/>
      <c r="F16" s="74" t="s">
        <v>392</v>
      </c>
      <c r="G16" s="74" t="s">
        <v>393</v>
      </c>
      <c r="H16" s="74" t="s">
        <v>394</v>
      </c>
      <c r="I16" s="74" t="s">
        <v>395</v>
      </c>
      <c r="J16" s="74" t="s">
        <v>396</v>
      </c>
      <c r="K16" s="75" t="s">
        <v>397</v>
      </c>
      <c r="L16" s="74" t="s">
        <v>398</v>
      </c>
      <c r="M16" s="74" t="s">
        <v>394</v>
      </c>
      <c r="N16" s="74" t="s">
        <v>395</v>
      </c>
      <c r="O16" s="74" t="s">
        <v>396</v>
      </c>
      <c r="P16" s="76" t="s">
        <v>399</v>
      </c>
    </row>
    <row r="17" spans="1:16" ht="16.5" thickBot="1">
      <c r="A17" s="285">
        <v>1</v>
      </c>
      <c r="B17" s="286">
        <v>2</v>
      </c>
      <c r="C17" s="286">
        <v>3</v>
      </c>
      <c r="D17" s="286">
        <v>4</v>
      </c>
      <c r="E17" s="286">
        <v>5</v>
      </c>
      <c r="F17" s="286">
        <v>6</v>
      </c>
      <c r="G17" s="286">
        <v>7</v>
      </c>
      <c r="H17" s="286">
        <v>8</v>
      </c>
      <c r="I17" s="286">
        <v>9</v>
      </c>
      <c r="J17" s="286">
        <v>10</v>
      </c>
      <c r="K17" s="286">
        <v>11</v>
      </c>
      <c r="L17" s="286">
        <v>12</v>
      </c>
      <c r="M17" s="286">
        <v>13</v>
      </c>
      <c r="N17" s="286">
        <v>14</v>
      </c>
      <c r="O17" s="286">
        <v>15</v>
      </c>
      <c r="P17" s="292">
        <v>16</v>
      </c>
    </row>
    <row r="18" spans="1:16">
      <c r="A18" s="288" t="s">
        <v>251</v>
      </c>
      <c r="B18" s="287" t="s">
        <v>315</v>
      </c>
      <c r="C18" s="302" t="s">
        <v>316</v>
      </c>
      <c r="D18" s="303" t="s">
        <v>405</v>
      </c>
      <c r="E18" s="304">
        <v>1</v>
      </c>
      <c r="F18" s="297"/>
      <c r="G18" s="289"/>
      <c r="H18" s="290"/>
      <c r="I18" s="297"/>
      <c r="J18" s="298"/>
      <c r="K18" s="290"/>
      <c r="L18" s="206"/>
      <c r="M18" s="206"/>
      <c r="N18" s="206"/>
      <c r="O18" s="206"/>
      <c r="P18" s="291"/>
    </row>
    <row r="19" spans="1:16">
      <c r="A19" s="288" t="s">
        <v>252</v>
      </c>
      <c r="B19" s="287" t="s">
        <v>315</v>
      </c>
      <c r="C19" s="305" t="s">
        <v>307</v>
      </c>
      <c r="D19" s="306" t="s">
        <v>405</v>
      </c>
      <c r="E19" s="307">
        <v>1</v>
      </c>
      <c r="F19" s="293"/>
      <c r="G19" s="289"/>
      <c r="H19" s="290"/>
      <c r="I19" s="293"/>
      <c r="J19" s="295"/>
      <c r="K19" s="48"/>
      <c r="L19" s="50"/>
      <c r="M19" s="50"/>
      <c r="N19" s="50"/>
      <c r="O19" s="50"/>
      <c r="P19" s="58"/>
    </row>
    <row r="20" spans="1:16">
      <c r="A20" s="288" t="s">
        <v>253</v>
      </c>
      <c r="B20" s="287" t="s">
        <v>315</v>
      </c>
      <c r="C20" s="305" t="s">
        <v>305</v>
      </c>
      <c r="D20" s="306" t="s">
        <v>405</v>
      </c>
      <c r="E20" s="307">
        <v>1</v>
      </c>
      <c r="F20" s="293"/>
      <c r="G20" s="289"/>
      <c r="H20" s="290"/>
      <c r="I20" s="293"/>
      <c r="J20" s="295"/>
      <c r="K20" s="48"/>
      <c r="L20" s="50"/>
      <c r="M20" s="50"/>
      <c r="N20" s="50"/>
      <c r="O20" s="50"/>
      <c r="P20" s="58"/>
    </row>
    <row r="21" spans="1:16">
      <c r="A21" s="288" t="s">
        <v>254</v>
      </c>
      <c r="B21" s="287" t="s">
        <v>315</v>
      </c>
      <c r="C21" s="305" t="s">
        <v>308</v>
      </c>
      <c r="D21" s="306" t="s">
        <v>405</v>
      </c>
      <c r="E21" s="307">
        <v>1</v>
      </c>
      <c r="F21" s="293"/>
      <c r="G21" s="289"/>
      <c r="H21" s="290"/>
      <c r="I21" s="293"/>
      <c r="J21" s="295"/>
      <c r="K21" s="48"/>
      <c r="L21" s="50"/>
      <c r="M21" s="50"/>
      <c r="N21" s="50"/>
      <c r="O21" s="50"/>
      <c r="P21" s="58"/>
    </row>
    <row r="22" spans="1:16">
      <c r="A22" s="288" t="s">
        <v>255</v>
      </c>
      <c r="B22" s="287" t="s">
        <v>315</v>
      </c>
      <c r="C22" s="305" t="s">
        <v>291</v>
      </c>
      <c r="D22" s="306" t="s">
        <v>405</v>
      </c>
      <c r="E22" s="307">
        <v>4</v>
      </c>
      <c r="F22" s="295"/>
      <c r="G22" s="289"/>
      <c r="H22" s="290"/>
      <c r="I22" s="295"/>
      <c r="J22" s="295"/>
      <c r="K22" s="48"/>
      <c r="L22" s="50"/>
      <c r="M22" s="50"/>
      <c r="N22" s="50"/>
      <c r="O22" s="50"/>
      <c r="P22" s="58"/>
    </row>
    <row r="23" spans="1:16">
      <c r="A23" s="288" t="s">
        <v>273</v>
      </c>
      <c r="B23" s="287" t="s">
        <v>315</v>
      </c>
      <c r="C23" s="305" t="s">
        <v>301</v>
      </c>
      <c r="D23" s="306" t="s">
        <v>405</v>
      </c>
      <c r="E23" s="307">
        <v>1</v>
      </c>
      <c r="F23" s="295"/>
      <c r="G23" s="289"/>
      <c r="H23" s="290"/>
      <c r="I23" s="295"/>
      <c r="J23" s="295"/>
      <c r="K23" s="48"/>
      <c r="L23" s="50"/>
      <c r="M23" s="50"/>
      <c r="N23" s="50"/>
      <c r="O23" s="50"/>
      <c r="P23" s="58"/>
    </row>
    <row r="24" spans="1:16" ht="28.5">
      <c r="A24" s="288" t="s">
        <v>274</v>
      </c>
      <c r="B24" s="287" t="s">
        <v>315</v>
      </c>
      <c r="C24" s="305" t="s">
        <v>292</v>
      </c>
      <c r="D24" s="308" t="s">
        <v>403</v>
      </c>
      <c r="E24" s="307">
        <v>1</v>
      </c>
      <c r="F24" s="299"/>
      <c r="G24" s="289"/>
      <c r="H24" s="290"/>
      <c r="I24" s="299"/>
      <c r="J24" s="299"/>
      <c r="K24" s="48"/>
      <c r="L24" s="50"/>
      <c r="M24" s="50"/>
      <c r="N24" s="50"/>
      <c r="O24" s="50"/>
      <c r="P24" s="58"/>
    </row>
    <row r="25" spans="1:16">
      <c r="A25" s="288" t="s">
        <v>275</v>
      </c>
      <c r="B25" s="287" t="s">
        <v>315</v>
      </c>
      <c r="C25" s="309" t="s">
        <v>312</v>
      </c>
      <c r="D25" s="308" t="s">
        <v>406</v>
      </c>
      <c r="E25" s="310">
        <v>5</v>
      </c>
      <c r="F25" s="319"/>
      <c r="G25" s="289"/>
      <c r="H25" s="290"/>
      <c r="I25" s="240"/>
      <c r="J25" s="293"/>
      <c r="K25" s="48"/>
      <c r="L25" s="50"/>
      <c r="M25" s="50"/>
      <c r="N25" s="50"/>
      <c r="O25" s="50"/>
      <c r="P25" s="58"/>
    </row>
    <row r="26" spans="1:16">
      <c r="A26" s="288" t="s">
        <v>276</v>
      </c>
      <c r="B26" s="287" t="s">
        <v>315</v>
      </c>
      <c r="C26" s="309" t="s">
        <v>309</v>
      </c>
      <c r="D26" s="308" t="s">
        <v>406</v>
      </c>
      <c r="E26" s="310">
        <v>14</v>
      </c>
      <c r="F26" s="319"/>
      <c r="G26" s="289"/>
      <c r="H26" s="290"/>
      <c r="I26" s="293"/>
      <c r="J26" s="293"/>
      <c r="K26" s="48"/>
      <c r="L26" s="50"/>
      <c r="M26" s="50"/>
      <c r="N26" s="50"/>
      <c r="O26" s="50"/>
      <c r="P26" s="58"/>
    </row>
    <row r="27" spans="1:16">
      <c r="A27" s="288" t="s">
        <v>277</v>
      </c>
      <c r="B27" s="287" t="s">
        <v>315</v>
      </c>
      <c r="C27" s="309" t="s">
        <v>293</v>
      </c>
      <c r="D27" s="308" t="s">
        <v>406</v>
      </c>
      <c r="E27" s="310">
        <v>63</v>
      </c>
      <c r="F27" s="293"/>
      <c r="G27" s="289"/>
      <c r="H27" s="290"/>
      <c r="I27" s="293"/>
      <c r="J27" s="293"/>
      <c r="K27" s="48"/>
      <c r="L27" s="50"/>
      <c r="M27" s="50"/>
      <c r="N27" s="50"/>
      <c r="O27" s="50"/>
      <c r="P27" s="58"/>
    </row>
    <row r="28" spans="1:16">
      <c r="A28" s="288" t="s">
        <v>278</v>
      </c>
      <c r="B28" s="287" t="s">
        <v>315</v>
      </c>
      <c r="C28" s="309" t="s">
        <v>294</v>
      </c>
      <c r="D28" s="308" t="s">
        <v>406</v>
      </c>
      <c r="E28" s="310">
        <v>18</v>
      </c>
      <c r="F28" s="293"/>
      <c r="G28" s="289"/>
      <c r="H28" s="290"/>
      <c r="I28" s="293"/>
      <c r="J28" s="293"/>
      <c r="K28" s="48"/>
      <c r="L28" s="50"/>
      <c r="M28" s="50"/>
      <c r="N28" s="50"/>
      <c r="O28" s="50"/>
      <c r="P28" s="58"/>
    </row>
    <row r="29" spans="1:16">
      <c r="A29" s="288" t="s">
        <v>279</v>
      </c>
      <c r="B29" s="287" t="s">
        <v>315</v>
      </c>
      <c r="C29" s="309" t="s">
        <v>302</v>
      </c>
      <c r="D29" s="308" t="s">
        <v>406</v>
      </c>
      <c r="E29" s="310">
        <v>5</v>
      </c>
      <c r="F29" s="293"/>
      <c r="G29" s="289"/>
      <c r="H29" s="290"/>
      <c r="I29" s="293"/>
      <c r="J29" s="293"/>
      <c r="K29" s="48"/>
      <c r="L29" s="50"/>
      <c r="M29" s="50"/>
      <c r="N29" s="50"/>
      <c r="O29" s="50"/>
      <c r="P29" s="58"/>
    </row>
    <row r="30" spans="1:16">
      <c r="A30" s="288" t="s">
        <v>280</v>
      </c>
      <c r="B30" s="287" t="s">
        <v>315</v>
      </c>
      <c r="C30" s="311" t="s">
        <v>295</v>
      </c>
      <c r="D30" s="306" t="s">
        <v>405</v>
      </c>
      <c r="E30" s="312">
        <v>1</v>
      </c>
      <c r="F30" s="294"/>
      <c r="G30" s="289"/>
      <c r="H30" s="290"/>
      <c r="I30" s="294"/>
      <c r="J30" s="294"/>
      <c r="K30" s="48"/>
      <c r="L30" s="50"/>
      <c r="M30" s="50"/>
      <c r="N30" s="50"/>
      <c r="O30" s="50"/>
      <c r="P30" s="58"/>
    </row>
    <row r="31" spans="1:16">
      <c r="A31" s="288" t="s">
        <v>281</v>
      </c>
      <c r="B31" s="287" t="s">
        <v>315</v>
      </c>
      <c r="C31" s="311" t="s">
        <v>296</v>
      </c>
      <c r="D31" s="306" t="s">
        <v>405</v>
      </c>
      <c r="E31" s="312">
        <v>3</v>
      </c>
      <c r="F31" s="297"/>
      <c r="G31" s="289"/>
      <c r="H31" s="290"/>
      <c r="I31" s="293"/>
      <c r="J31" s="294"/>
      <c r="K31" s="48"/>
      <c r="L31" s="50"/>
      <c r="M31" s="50"/>
      <c r="N31" s="50"/>
      <c r="O31" s="50"/>
      <c r="P31" s="58"/>
    </row>
    <row r="32" spans="1:16" ht="28.5">
      <c r="A32" s="288" t="s">
        <v>519</v>
      </c>
      <c r="B32" s="287" t="s">
        <v>315</v>
      </c>
      <c r="C32" s="311" t="s">
        <v>303</v>
      </c>
      <c r="D32" s="306" t="s">
        <v>405</v>
      </c>
      <c r="E32" s="312">
        <v>1</v>
      </c>
      <c r="F32" s="297"/>
      <c r="G32" s="289"/>
      <c r="H32" s="290"/>
      <c r="I32" s="297"/>
      <c r="J32" s="294"/>
      <c r="K32" s="48"/>
      <c r="L32" s="50"/>
      <c r="M32" s="50"/>
      <c r="N32" s="50"/>
      <c r="O32" s="50"/>
      <c r="P32" s="58"/>
    </row>
    <row r="33" spans="1:16">
      <c r="A33" s="288" t="s">
        <v>520</v>
      </c>
      <c r="B33" s="287" t="s">
        <v>315</v>
      </c>
      <c r="C33" s="313" t="s">
        <v>310</v>
      </c>
      <c r="D33" s="308" t="s">
        <v>403</v>
      </c>
      <c r="E33" s="314">
        <v>1</v>
      </c>
      <c r="F33" s="293"/>
      <c r="G33" s="289"/>
      <c r="H33" s="290"/>
      <c r="I33" s="293"/>
      <c r="J33" s="293"/>
      <c r="K33" s="48"/>
      <c r="L33" s="50"/>
      <c r="M33" s="50"/>
      <c r="N33" s="50"/>
      <c r="O33" s="50"/>
      <c r="P33" s="58"/>
    </row>
    <row r="34" spans="1:16">
      <c r="A34" s="288" t="s">
        <v>521</v>
      </c>
      <c r="B34" s="287" t="s">
        <v>315</v>
      </c>
      <c r="C34" s="315" t="s">
        <v>306</v>
      </c>
      <c r="D34" s="308" t="s">
        <v>403</v>
      </c>
      <c r="E34" s="314">
        <v>1</v>
      </c>
      <c r="F34" s="293"/>
      <c r="G34" s="289"/>
      <c r="H34" s="290"/>
      <c r="I34" s="293"/>
      <c r="J34" s="293"/>
      <c r="K34" s="48"/>
      <c r="L34" s="50"/>
      <c r="M34" s="50"/>
      <c r="N34" s="50"/>
      <c r="O34" s="50"/>
      <c r="P34" s="58"/>
    </row>
    <row r="35" spans="1:16">
      <c r="A35" s="288" t="s">
        <v>522</v>
      </c>
      <c r="B35" s="287" t="s">
        <v>315</v>
      </c>
      <c r="C35" s="315" t="s">
        <v>304</v>
      </c>
      <c r="D35" s="308" t="s">
        <v>403</v>
      </c>
      <c r="E35" s="314">
        <v>1</v>
      </c>
      <c r="F35" s="293"/>
      <c r="G35" s="289"/>
      <c r="H35" s="290"/>
      <c r="I35" s="293"/>
      <c r="J35" s="293"/>
      <c r="K35" s="48"/>
      <c r="L35" s="50"/>
      <c r="M35" s="50"/>
      <c r="N35" s="50"/>
      <c r="O35" s="50"/>
      <c r="P35" s="58"/>
    </row>
    <row r="36" spans="1:16" ht="28.5">
      <c r="A36" s="288" t="s">
        <v>523</v>
      </c>
      <c r="B36" s="287" t="s">
        <v>315</v>
      </c>
      <c r="C36" s="315" t="s">
        <v>297</v>
      </c>
      <c r="D36" s="316" t="s">
        <v>406</v>
      </c>
      <c r="E36" s="316">
        <v>90</v>
      </c>
      <c r="F36" s="319"/>
      <c r="G36" s="289"/>
      <c r="H36" s="290"/>
      <c r="I36" s="319"/>
      <c r="J36" s="319"/>
      <c r="K36" s="48"/>
      <c r="L36" s="50"/>
      <c r="M36" s="50"/>
      <c r="N36" s="50"/>
      <c r="O36" s="50"/>
      <c r="P36" s="58"/>
    </row>
    <row r="37" spans="1:16" ht="28.5">
      <c r="A37" s="288" t="s">
        <v>524</v>
      </c>
      <c r="B37" s="287" t="s">
        <v>315</v>
      </c>
      <c r="C37" s="315" t="s">
        <v>298</v>
      </c>
      <c r="D37" s="306" t="s">
        <v>405</v>
      </c>
      <c r="E37" s="314">
        <v>1</v>
      </c>
      <c r="F37" s="293"/>
      <c r="G37" s="289"/>
      <c r="H37" s="290"/>
      <c r="I37" s="318"/>
      <c r="J37" s="293"/>
      <c r="K37" s="48"/>
      <c r="L37" s="50"/>
      <c r="M37" s="50"/>
      <c r="N37" s="50"/>
      <c r="O37" s="50"/>
      <c r="P37" s="58"/>
    </row>
    <row r="38" spans="1:16" ht="28.5">
      <c r="A38" s="288" t="s">
        <v>525</v>
      </c>
      <c r="B38" s="287" t="s">
        <v>315</v>
      </c>
      <c r="C38" s="313" t="s">
        <v>299</v>
      </c>
      <c r="D38" s="308" t="s">
        <v>403</v>
      </c>
      <c r="E38" s="314">
        <v>2</v>
      </c>
      <c r="F38" s="317"/>
      <c r="G38" s="289"/>
      <c r="H38" s="290"/>
      <c r="I38" s="300"/>
      <c r="J38" s="300"/>
      <c r="K38" s="48"/>
      <c r="L38" s="50"/>
      <c r="M38" s="50"/>
      <c r="N38" s="50"/>
      <c r="O38" s="50"/>
      <c r="P38" s="58"/>
    </row>
    <row r="39" spans="1:16" ht="28.5">
      <c r="A39" s="288" t="s">
        <v>526</v>
      </c>
      <c r="B39" s="287" t="s">
        <v>315</v>
      </c>
      <c r="C39" s="313" t="s">
        <v>313</v>
      </c>
      <c r="D39" s="308" t="s">
        <v>403</v>
      </c>
      <c r="E39" s="314">
        <v>1</v>
      </c>
      <c r="F39" s="293"/>
      <c r="G39" s="289"/>
      <c r="H39" s="290"/>
      <c r="I39" s="293"/>
      <c r="J39" s="293"/>
      <c r="K39" s="48"/>
      <c r="L39" s="50"/>
      <c r="M39" s="50"/>
      <c r="N39" s="50"/>
      <c r="O39" s="50"/>
      <c r="P39" s="58"/>
    </row>
    <row r="40" spans="1:16">
      <c r="A40" s="288" t="s">
        <v>527</v>
      </c>
      <c r="B40" s="287" t="s">
        <v>315</v>
      </c>
      <c r="C40" s="315" t="s">
        <v>300</v>
      </c>
      <c r="D40" s="308" t="s">
        <v>403</v>
      </c>
      <c r="E40" s="314">
        <v>2</v>
      </c>
      <c r="F40" s="300"/>
      <c r="G40" s="289"/>
      <c r="H40" s="290"/>
      <c r="I40" s="300"/>
      <c r="J40" s="300"/>
      <c r="K40" s="48"/>
      <c r="L40" s="50"/>
      <c r="M40" s="50"/>
      <c r="N40" s="50"/>
      <c r="O40" s="50"/>
      <c r="P40" s="58"/>
    </row>
    <row r="41" spans="1:16" ht="29.25" thickBot="1">
      <c r="A41" s="288" t="s">
        <v>528</v>
      </c>
      <c r="B41" s="287" t="s">
        <v>315</v>
      </c>
      <c r="C41" s="315" t="s">
        <v>311</v>
      </c>
      <c r="D41" s="308" t="s">
        <v>403</v>
      </c>
      <c r="E41" s="314">
        <v>1</v>
      </c>
      <c r="F41" s="43"/>
      <c r="G41" s="289"/>
      <c r="H41" s="290"/>
      <c r="I41" s="240"/>
      <c r="J41" s="239"/>
      <c r="K41" s="48"/>
      <c r="L41" s="50"/>
      <c r="M41" s="50"/>
      <c r="N41" s="50"/>
      <c r="O41" s="50"/>
      <c r="P41" s="296"/>
    </row>
    <row r="42" spans="1:16" s="60" customFormat="1">
      <c r="A42" s="353" t="s">
        <v>314</v>
      </c>
      <c r="B42" s="354"/>
      <c r="C42" s="354"/>
      <c r="D42" s="136"/>
      <c r="E42" s="137"/>
      <c r="F42" s="138"/>
      <c r="G42" s="138"/>
      <c r="H42" s="138"/>
      <c r="I42" s="138"/>
      <c r="J42" s="138"/>
      <c r="K42" s="138"/>
      <c r="L42" s="269"/>
      <c r="M42" s="269"/>
      <c r="N42" s="269"/>
      <c r="O42" s="269"/>
      <c r="P42" s="265"/>
    </row>
    <row r="43" spans="1:16" s="80" customFormat="1">
      <c r="A43" s="355" t="s">
        <v>400</v>
      </c>
      <c r="B43" s="356"/>
      <c r="C43" s="356"/>
      <c r="D43" s="139" t="s">
        <v>686</v>
      </c>
      <c r="E43" s="140"/>
      <c r="F43" s="141"/>
      <c r="G43" s="141"/>
      <c r="H43" s="141"/>
      <c r="I43" s="141"/>
      <c r="J43" s="141"/>
      <c r="K43" s="141"/>
      <c r="L43" s="142"/>
      <c r="M43" s="142"/>
      <c r="N43" s="142"/>
      <c r="O43" s="142"/>
      <c r="P43" s="143"/>
    </row>
    <row r="44" spans="1:16" ht="16.5" thickBot="1">
      <c r="A44" s="14" t="s">
        <v>401</v>
      </c>
      <c r="B44" s="6"/>
      <c r="C44" s="6"/>
      <c r="D44" s="144" t="s">
        <v>402</v>
      </c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6"/>
    </row>
    <row r="45" spans="1:16" s="80" customFormat="1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1:16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</row>
    <row r="47" spans="1:16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pans="1:16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1:16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1:16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</row>
    <row r="52" spans="1:16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</row>
    <row r="53" spans="1:16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</row>
    <row r="54" spans="1:16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</row>
    <row r="55" spans="1:16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  <row r="56" spans="1:16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</row>
    <row r="57" spans="1:16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16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</row>
    <row r="59" spans="1:16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</row>
    <row r="60" spans="1:16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</row>
    <row r="61" spans="1:16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</row>
    <row r="62" spans="1:16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</row>
    <row r="63" spans="1:16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</row>
    <row r="64" spans="1:16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</row>
    <row r="65" spans="1:16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</row>
    <row r="66" spans="1:16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</row>
    <row r="67" spans="1:16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</row>
    <row r="68" spans="1:16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</row>
    <row r="69" spans="1:16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</row>
  </sheetData>
  <mergeCells count="22">
    <mergeCell ref="A42:C42"/>
    <mergeCell ref="A43:C43"/>
    <mergeCell ref="A44:C44"/>
    <mergeCell ref="A10:B10"/>
    <mergeCell ref="A1:B1"/>
    <mergeCell ref="A2:B2"/>
    <mergeCell ref="C3:E3"/>
    <mergeCell ref="A11:F11"/>
    <mergeCell ref="A3:B3"/>
    <mergeCell ref="A7:B7"/>
    <mergeCell ref="A8:B8"/>
    <mergeCell ref="A9:B9"/>
    <mergeCell ref="C7:F7"/>
    <mergeCell ref="C8:F8"/>
    <mergeCell ref="L12:M12"/>
    <mergeCell ref="A15:A16"/>
    <mergeCell ref="B15:B16"/>
    <mergeCell ref="C15:C16"/>
    <mergeCell ref="D15:D16"/>
    <mergeCell ref="E15:E16"/>
    <mergeCell ref="F15:K15"/>
    <mergeCell ref="L15:P15"/>
  </mergeCells>
  <phoneticPr fontId="40" type="noConversion"/>
  <printOptions horizontalCentered="1"/>
  <pageMargins left="0.15748031496062992" right="0.15748031496062992" top="1.1811023622047245" bottom="0.35433070866141736" header="0.27559055118110237" footer="0.27559055118110237"/>
  <pageSetup paperSize="9" scale="65" firstPageNumber="0" orientation="landscape" r:id="rId1"/>
  <headerFooter alignWithMargins="0">
    <oddHeader xml:space="preserve">&amp;R&amp;9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9</vt:i4>
      </vt:variant>
      <vt:variant>
        <vt:lpstr>Diapazoni ar nosaukumiem</vt:lpstr>
      </vt:variant>
      <vt:variant>
        <vt:i4>22</vt:i4>
      </vt:variant>
    </vt:vector>
  </HeadingPairs>
  <TitlesOfParts>
    <vt:vector size="31" baseType="lpstr">
      <vt:lpstr>Kopt.</vt:lpstr>
      <vt:lpstr>kops.</vt:lpstr>
      <vt:lpstr>K1</vt:lpstr>
      <vt:lpstr>K2</vt:lpstr>
      <vt:lpstr>U1</vt:lpstr>
      <vt:lpstr>GP</vt:lpstr>
      <vt:lpstr>ELT</vt:lpstr>
      <vt:lpstr>BK</vt:lpstr>
      <vt:lpstr>EL</vt:lpstr>
      <vt:lpstr>BK!Drukas_apgabals</vt:lpstr>
      <vt:lpstr>EL!Drukas_apgabals</vt:lpstr>
      <vt:lpstr>ELT!Drukas_apgabals</vt:lpstr>
      <vt:lpstr>GP!Drukas_apgabals</vt:lpstr>
      <vt:lpstr>'K1'!Drukas_apgabals</vt:lpstr>
      <vt:lpstr>'K2'!Drukas_apgabals</vt:lpstr>
      <vt:lpstr>'U1'!Drukas_apgabals</vt:lpstr>
      <vt:lpstr>BK!Drukāt_virsrakstus</vt:lpstr>
      <vt:lpstr>EL!Drukāt_virsrakstus</vt:lpstr>
      <vt:lpstr>ELT!Drukāt_virsrakstus</vt:lpstr>
      <vt:lpstr>GP!Drukāt_virsrakstus</vt:lpstr>
      <vt:lpstr>'K1'!Drukāt_virsrakstus</vt:lpstr>
      <vt:lpstr>'K2'!Drukāt_virsrakstus</vt:lpstr>
      <vt:lpstr>'U1'!Drukāt_virsrakstus</vt:lpstr>
      <vt:lpstr>BK!Excel_BuiltIn_Print_Titles_3_1</vt:lpstr>
      <vt:lpstr>EL!Excel_BuiltIn_Print_Titles_3_1</vt:lpstr>
      <vt:lpstr>ELT!Excel_BuiltIn_Print_Titles_3_1</vt:lpstr>
      <vt:lpstr>GP!Excel_BuiltIn_Print_Titles_3_1</vt:lpstr>
      <vt:lpstr>'K1'!Excel_BuiltIn_Print_Titles_3_1</vt:lpstr>
      <vt:lpstr>'K2'!Excel_BuiltIn_Print_Titles_3_1</vt:lpstr>
      <vt:lpstr>'U1'!Excel_BuiltIn_Print_Titles_3_1</vt:lpstr>
      <vt:lpstr>kops.!OLE_LINK5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Jurists</cp:lastModifiedBy>
  <cp:lastPrinted>2013-07-21T14:04:58Z</cp:lastPrinted>
  <dcterms:created xsi:type="dcterms:W3CDTF">1996-10-14T23:33:28Z</dcterms:created>
  <dcterms:modified xsi:type="dcterms:W3CDTF">2013-08-23T12:52:48Z</dcterms:modified>
</cp:coreProperties>
</file>